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filterPrivacy="1"/>
  <xr:revisionPtr revIDLastSave="0" documentId="13_ncr:1_{EB43AC04-9498-4D15-9A9F-CCCC9E29B47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6" i="1" l="1"/>
  <c r="V43" i="1"/>
  <c r="V36" i="1"/>
  <c r="V37" i="1"/>
  <c r="V35" i="1"/>
  <c r="V30" i="1"/>
  <c r="V31" i="1" s="1"/>
  <c r="V26" i="1"/>
  <c r="V28" i="1" s="1"/>
  <c r="V27" i="1"/>
  <c r="V25" i="1"/>
  <c r="V21" i="1"/>
  <c r="V22" i="1"/>
  <c r="V20" i="1"/>
  <c r="V38" i="1" l="1"/>
  <c r="V23" i="1"/>
  <c r="V32" i="1" s="1"/>
  <c r="V40" i="1" l="1"/>
  <c r="V50" i="1" s="1"/>
  <c r="V51" i="1" s="1"/>
</calcChain>
</file>

<file path=xl/sharedStrings.xml><?xml version="1.0" encoding="utf-8"?>
<sst xmlns="http://schemas.openxmlformats.org/spreadsheetml/2006/main" count="92" uniqueCount="44">
  <si>
    <t>見　積　金　額</t>
    <rPh sb="0" eb="1">
      <t>ミ</t>
    </rPh>
    <rPh sb="2" eb="3">
      <t>セキ</t>
    </rPh>
    <rPh sb="4" eb="5">
      <t>キン</t>
    </rPh>
    <rPh sb="6" eb="7">
      <t>ガク</t>
    </rPh>
    <phoneticPr fontId="2"/>
  </si>
  <si>
    <t>計　　算　　式</t>
    <rPh sb="0" eb="1">
      <t>ケイ</t>
    </rPh>
    <rPh sb="3" eb="4">
      <t>サン</t>
    </rPh>
    <rPh sb="6" eb="7">
      <t>シキ</t>
    </rPh>
    <phoneticPr fontId="2"/>
  </si>
  <si>
    <t>　 1：設計（車庫部）</t>
    <rPh sb="4" eb="6">
      <t>セッケイ</t>
    </rPh>
    <rPh sb="7" eb="9">
      <t>シャコ</t>
    </rPh>
    <rPh sb="9" eb="10">
      <t>ブ</t>
    </rPh>
    <phoneticPr fontId="2"/>
  </si>
  <si>
    <t>＝</t>
  </si>
  <si>
    <t>×</t>
  </si>
  <si>
    <t>　　　　　　　　</t>
    <phoneticPr fontId="2"/>
  </si>
  <si>
    <t>総合</t>
    <rPh sb="0" eb="2">
      <t>ソウゴウ</t>
    </rPh>
    <phoneticPr fontId="2"/>
  </si>
  <si>
    <t>構造</t>
    <rPh sb="0" eb="2">
      <t>コウゾウ</t>
    </rPh>
    <phoneticPr fontId="2"/>
  </si>
  <si>
    <t>設備</t>
    <rPh sb="0" eb="2">
      <t>セツビ</t>
    </rPh>
    <phoneticPr fontId="2"/>
  </si>
  <si>
    <t>小小計</t>
    <rPh sb="0" eb="1">
      <t>ショウ</t>
    </rPh>
    <rPh sb="1" eb="3">
      <t>ショウケイ</t>
    </rPh>
    <phoneticPr fontId="2"/>
  </si>
  <si>
    <t>　2：設計（事務所部）</t>
    <rPh sb="3" eb="5">
      <t>セッケイ</t>
    </rPh>
    <rPh sb="6" eb="9">
      <t>ジムショ</t>
    </rPh>
    <rPh sb="9" eb="10">
      <t>ブ</t>
    </rPh>
    <phoneticPr fontId="2"/>
  </si>
  <si>
    <t>　3：設計（既設解体）</t>
    <rPh sb="3" eb="5">
      <t>セッケイ</t>
    </rPh>
    <rPh sb="6" eb="7">
      <t>スデ</t>
    </rPh>
    <rPh sb="7" eb="8">
      <t>セツ</t>
    </rPh>
    <rPh sb="8" eb="10">
      <t>カイタイ</t>
    </rPh>
    <phoneticPr fontId="2"/>
  </si>
  <si>
    <t>綜合</t>
    <rPh sb="0" eb="2">
      <t>ソウゴウ</t>
    </rPh>
    <phoneticPr fontId="2"/>
  </si>
  <si>
    <t>小計（Ｐ-1）</t>
    <rPh sb="0" eb="2">
      <t>ショウケイ</t>
    </rPh>
    <phoneticPr fontId="2"/>
  </si>
  <si>
    <t>積算業務</t>
    <rPh sb="0" eb="2">
      <t>セキサン</t>
    </rPh>
    <rPh sb="2" eb="4">
      <t>ギョウム</t>
    </rPh>
    <phoneticPr fontId="2"/>
  </si>
  <si>
    <t>（車庫部）</t>
    <rPh sb="1" eb="3">
      <t>シャコ</t>
    </rPh>
    <rPh sb="3" eb="4">
      <t>ブ</t>
    </rPh>
    <phoneticPr fontId="2"/>
  </si>
  <si>
    <t>（事務所部）</t>
    <rPh sb="1" eb="5">
      <t>ジムショブ</t>
    </rPh>
    <phoneticPr fontId="2"/>
  </si>
  <si>
    <t>（既設解体）</t>
    <rPh sb="1" eb="2">
      <t>スデ</t>
    </rPh>
    <rPh sb="2" eb="3">
      <t>セツ</t>
    </rPh>
    <rPh sb="3" eb="5">
      <t>カイタイ</t>
    </rPh>
    <phoneticPr fontId="2"/>
  </si>
  <si>
    <t>小計（Ｐ-2）</t>
    <rPh sb="0" eb="2">
      <t>ショウケイ</t>
    </rPh>
    <phoneticPr fontId="2"/>
  </si>
  <si>
    <t>計（Ｐ-1+Ｐ-2）</t>
    <rPh sb="0" eb="1">
      <t>ケイ</t>
    </rPh>
    <phoneticPr fontId="2"/>
  </si>
  <si>
    <t>E  諸経費</t>
    <rPh sb="3" eb="6">
      <t>ショケイヒ</t>
    </rPh>
    <phoneticPr fontId="2"/>
  </si>
  <si>
    <t>P</t>
    <phoneticPr fontId="2"/>
  </si>
  <si>
    <t>F  技術料</t>
    <rPh sb="3" eb="5">
      <t>ギジュツ</t>
    </rPh>
    <rPh sb="5" eb="6">
      <t>リョウ</t>
    </rPh>
    <phoneticPr fontId="2"/>
  </si>
  <si>
    <t>P+E</t>
    <phoneticPr fontId="2"/>
  </si>
  <si>
    <t>R  特別経費</t>
    <rPh sb="3" eb="5">
      <t>トクベツ</t>
    </rPh>
    <rPh sb="5" eb="7">
      <t>ケイヒ</t>
    </rPh>
    <phoneticPr fontId="2"/>
  </si>
  <si>
    <t>+</t>
    <phoneticPr fontId="2"/>
  </si>
  <si>
    <t>合計</t>
    <rPh sb="0" eb="2">
      <t>ゴウケイ</t>
    </rPh>
    <phoneticPr fontId="2"/>
  </si>
  <si>
    <t>改計</t>
    <rPh sb="0" eb="1">
      <t>カイ</t>
    </rPh>
    <rPh sb="1" eb="2">
      <t>ケイ</t>
    </rPh>
    <phoneticPr fontId="2"/>
  </si>
  <si>
    <t>計　画　名　所　</t>
    <rPh sb="0" eb="1">
      <t>ケイ</t>
    </rPh>
    <rPh sb="2" eb="3">
      <t>ガ</t>
    </rPh>
    <rPh sb="4" eb="5">
      <t>メイ</t>
    </rPh>
    <rPh sb="6" eb="7">
      <t>ショ</t>
    </rPh>
    <phoneticPr fontId="2"/>
  </si>
  <si>
    <t>勝浦町消防団第８分団詰所新築工事設計業務</t>
  </si>
  <si>
    <t>建 築 物 用 途</t>
    <rPh sb="0" eb="1">
      <t>タツル</t>
    </rPh>
    <rPh sb="2" eb="3">
      <t>チク</t>
    </rPh>
    <rPh sb="4" eb="5">
      <t>ブツ</t>
    </rPh>
    <rPh sb="6" eb="7">
      <t>ヨウ</t>
    </rPh>
    <rPh sb="8" eb="9">
      <t>ト</t>
    </rPh>
    <phoneticPr fontId="2"/>
  </si>
  <si>
    <t>■基本設計　　■実施設計　　□工事監理</t>
  </si>
  <si>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2"/>
  </si>
  <si>
    <t>適用を■とする</t>
  </si>
  <si>
    <t>Ｐ 直接人件費</t>
    <phoneticPr fontId="2"/>
  </si>
  <si>
    <t>-１標準業務</t>
    <rPh sb="2" eb="4">
      <t>ヒョウジュン</t>
    </rPh>
    <rPh sb="4" eb="6">
      <t>ギョウム</t>
    </rPh>
    <phoneticPr fontId="2"/>
  </si>
  <si>
    <t>-２標準外業務</t>
    <rPh sb="2" eb="4">
      <t>ヒョウジュン</t>
    </rPh>
    <rPh sb="4" eb="5">
      <t>ガイ</t>
    </rPh>
    <rPh sb="5" eb="7">
      <t>ギョウム</t>
    </rPh>
    <phoneticPr fontId="2"/>
  </si>
  <si>
    <t>類　　 　型　　　車庫・詰所</t>
    <phoneticPr fontId="2"/>
  </si>
  <si>
    <t>所要人・時間数</t>
    <phoneticPr fontId="2"/>
  </si>
  <si>
    <t>面　   　積　　　　　９０　　㎡　　　　　　　　　　　７０　　㎡</t>
    <phoneticPr fontId="2"/>
  </si>
  <si>
    <t>用 途 区 分　　　　■第１類　　□第２類　　　　　解体既設建物</t>
    <rPh sb="30" eb="31">
      <t>ケン</t>
    </rPh>
    <phoneticPr fontId="2"/>
  </si>
  <si>
    <t>設　計　書</t>
    <rPh sb="0" eb="1">
      <t>セツ</t>
    </rPh>
    <rPh sb="2" eb="3">
      <t>ケイ</t>
    </rPh>
    <rPh sb="4" eb="5">
      <t>ショ</t>
    </rPh>
    <phoneticPr fontId="2"/>
  </si>
  <si>
    <t>　直接人件費　　</t>
    <phoneticPr fontId="2"/>
  </si>
  <si>
    <t>（地質調査）</t>
    <rPh sb="1" eb="3">
      <t>チシツ</t>
    </rPh>
    <rPh sb="3" eb="5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</si>
</sst>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8" fontId="5" fillId="0" borderId="0" xfId="1" applyFont="1" applyAlignment="1">
      <alignment horizontal="right" vertical="center"/>
    </xf>
    <xf numFmtId="0" fontId="7" fillId="0" borderId="0" xfId="0" applyFont="1" applyAlignment="1"/>
    <xf numFmtId="38" fontId="5" fillId="0" borderId="0" xfId="1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8" fontId="5" fillId="0" borderId="0" xfId="1" applyFont="1" applyAlignment="1">
      <alignment horizontal="center" vertical="center"/>
    </xf>
    <xf numFmtId="0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0" fontId="5" fillId="0" borderId="1" xfId="1" applyNumberFormat="1" applyFont="1" applyBorder="1" applyAlignment="1">
      <alignment horizontal="right" vertical="center"/>
    </xf>
    <xf numFmtId="0" fontId="5" fillId="0" borderId="2" xfId="1" applyNumberFormat="1" applyFont="1" applyBorder="1" applyAlignment="1">
      <alignment horizontal="right" vertical="center"/>
    </xf>
    <xf numFmtId="0" fontId="5" fillId="0" borderId="3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13"/>
  <sheetViews>
    <sheetView tabSelected="1" view="pageLayout" topLeftCell="A19" zoomScale="145" zoomScaleNormal="100" zoomScalePageLayoutView="145" workbookViewId="0">
      <selection activeCell="J3" sqref="J3"/>
    </sheetView>
  </sheetViews>
  <sheetFormatPr defaultColWidth="8.75" defaultRowHeight="11.25"/>
  <cols>
    <col min="1" max="7" width="3.125" style="1" customWidth="1"/>
    <col min="8" max="8" width="3.125" style="4" customWidth="1"/>
    <col min="9" max="12" width="3.125" style="1" customWidth="1"/>
    <col min="13" max="13" width="5" style="1" customWidth="1"/>
    <col min="14" max="14" width="3.125" style="4" customWidth="1"/>
    <col min="15" max="34" width="3.125" style="1" customWidth="1"/>
    <col min="35" max="16384" width="8.75" style="1"/>
  </cols>
  <sheetData>
    <row r="1" spans="2:28" ht="17.100000000000001" customHeight="1">
      <c r="B1" s="17" t="s">
        <v>41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2:28" ht="17.100000000000001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ht="12.75" customHeight="1"/>
    <row r="4" spans="2:28" ht="12.75" customHeight="1">
      <c r="C4" s="1" t="s">
        <v>28</v>
      </c>
      <c r="G4" s="1" t="s">
        <v>29</v>
      </c>
    </row>
    <row r="5" spans="2:28" ht="12.75" customHeight="1"/>
    <row r="6" spans="2:28" ht="12.75" customHeight="1">
      <c r="C6" s="1" t="s">
        <v>30</v>
      </c>
      <c r="G6" s="1" t="s">
        <v>37</v>
      </c>
    </row>
    <row r="7" spans="2:28" ht="12.75" customHeight="1">
      <c r="C7" s="1" t="s">
        <v>5</v>
      </c>
      <c r="G7" s="1" t="s">
        <v>40</v>
      </c>
    </row>
    <row r="8" spans="2:28" ht="12.75" customHeight="1">
      <c r="C8" s="1" t="s">
        <v>5</v>
      </c>
      <c r="G8" s="1" t="s">
        <v>39</v>
      </c>
    </row>
    <row r="9" spans="2:28" ht="12.75" customHeight="1"/>
    <row r="10" spans="2:28" ht="12.75" customHeight="1">
      <c r="C10" s="1" t="s">
        <v>32</v>
      </c>
      <c r="J10" s="1" t="s">
        <v>31</v>
      </c>
    </row>
    <row r="11" spans="2:28" ht="12.75" customHeight="1">
      <c r="J11" s="1" t="s">
        <v>33</v>
      </c>
    </row>
    <row r="12" spans="2:28" ht="12.75" customHeight="1"/>
    <row r="13" spans="2:28" ht="12.75" customHeight="1">
      <c r="C13" s="5" t="s">
        <v>0</v>
      </c>
      <c r="G13" s="5"/>
    </row>
    <row r="14" spans="2:28" ht="12.75" customHeight="1"/>
    <row r="15" spans="2:28" ht="12.75" customHeight="1">
      <c r="C15" s="1" t="s">
        <v>1</v>
      </c>
      <c r="Z15" s="1" t="s">
        <v>5</v>
      </c>
    </row>
    <row r="16" spans="2:28" ht="12.75" customHeight="1"/>
    <row r="17" spans="2:24" ht="12.75" customHeight="1">
      <c r="B17" s="1" t="s">
        <v>34</v>
      </c>
      <c r="H17" s="4" t="s">
        <v>3</v>
      </c>
      <c r="J17" s="1" t="s">
        <v>38</v>
      </c>
      <c r="N17" s="4" t="s">
        <v>4</v>
      </c>
      <c r="P17" s="1" t="s">
        <v>42</v>
      </c>
    </row>
    <row r="18" spans="2:24" ht="12.75" customHeight="1">
      <c r="B18" s="6" t="s">
        <v>35</v>
      </c>
    </row>
    <row r="19" spans="2:24" ht="12.75" customHeight="1">
      <c r="B19" s="1" t="s">
        <v>2</v>
      </c>
    </row>
    <row r="20" spans="2:24" ht="12.75" customHeight="1">
      <c r="D20" s="1" t="s">
        <v>6</v>
      </c>
      <c r="H20" s="4" t="s">
        <v>3</v>
      </c>
      <c r="J20" s="10"/>
      <c r="K20" s="10"/>
      <c r="L20" s="10"/>
      <c r="N20" s="4" t="s">
        <v>4</v>
      </c>
      <c r="P20" s="10"/>
      <c r="Q20" s="10"/>
      <c r="R20" s="10"/>
      <c r="T20" s="4" t="s">
        <v>3</v>
      </c>
      <c r="V20" s="19">
        <f>ROUNDDOWN(J20*P20,-3)</f>
        <v>0</v>
      </c>
      <c r="W20" s="19"/>
      <c r="X20" s="19"/>
    </row>
    <row r="21" spans="2:24" ht="12.75" customHeight="1">
      <c r="B21" s="7"/>
      <c r="D21" s="1" t="s">
        <v>7</v>
      </c>
      <c r="H21" s="4" t="s">
        <v>3</v>
      </c>
      <c r="J21" s="10"/>
      <c r="K21" s="10"/>
      <c r="L21" s="10"/>
      <c r="N21" s="4" t="s">
        <v>4</v>
      </c>
      <c r="P21" s="10"/>
      <c r="Q21" s="10"/>
      <c r="R21" s="10"/>
      <c r="T21" s="4" t="s">
        <v>3</v>
      </c>
      <c r="V21" s="19">
        <f t="shared" ref="V21:V22" si="0">ROUNDDOWN(J21*P21,-3)</f>
        <v>0</v>
      </c>
      <c r="W21" s="19"/>
      <c r="X21" s="19"/>
    </row>
    <row r="22" spans="2:24" ht="12.75" customHeight="1">
      <c r="D22" s="1" t="s">
        <v>8</v>
      </c>
      <c r="H22" s="4" t="s">
        <v>3</v>
      </c>
      <c r="J22" s="10"/>
      <c r="K22" s="10"/>
      <c r="L22" s="10"/>
      <c r="N22" s="4" t="s">
        <v>4</v>
      </c>
      <c r="P22" s="10"/>
      <c r="Q22" s="10"/>
      <c r="R22" s="10"/>
      <c r="T22" s="4" t="s">
        <v>3</v>
      </c>
      <c r="V22" s="19">
        <f t="shared" si="0"/>
        <v>0</v>
      </c>
      <c r="W22" s="19"/>
      <c r="X22" s="19"/>
    </row>
    <row r="23" spans="2:24" ht="12.75" customHeight="1">
      <c r="D23" s="1" t="s">
        <v>9</v>
      </c>
      <c r="V23" s="19">
        <f>SUM(V20:X22)</f>
        <v>0</v>
      </c>
      <c r="W23" s="19"/>
      <c r="X23" s="19"/>
    </row>
    <row r="24" spans="2:24" ht="12.75" customHeight="1">
      <c r="B24" s="1" t="s">
        <v>10</v>
      </c>
    </row>
    <row r="25" spans="2:24" ht="12.75" customHeight="1">
      <c r="D25" s="1" t="s">
        <v>6</v>
      </c>
      <c r="H25" s="4" t="s">
        <v>3</v>
      </c>
      <c r="J25" s="10"/>
      <c r="K25" s="10"/>
      <c r="L25" s="10"/>
      <c r="N25" s="4" t="s">
        <v>4</v>
      </c>
      <c r="P25" s="10"/>
      <c r="Q25" s="10"/>
      <c r="R25" s="10"/>
      <c r="T25" s="4" t="s">
        <v>3</v>
      </c>
      <c r="V25" s="19">
        <f>ROUNDDOWN(J25*P25,-3)</f>
        <v>0</v>
      </c>
      <c r="W25" s="19"/>
      <c r="X25" s="19"/>
    </row>
    <row r="26" spans="2:24" ht="12.75" customHeight="1">
      <c r="D26" s="1" t="s">
        <v>7</v>
      </c>
      <c r="H26" s="4" t="s">
        <v>3</v>
      </c>
      <c r="J26" s="10"/>
      <c r="K26" s="10"/>
      <c r="L26" s="10"/>
      <c r="N26" s="4" t="s">
        <v>4</v>
      </c>
      <c r="P26" s="10"/>
      <c r="Q26" s="10"/>
      <c r="R26" s="10"/>
      <c r="T26" s="4" t="s">
        <v>3</v>
      </c>
      <c r="V26" s="19">
        <f t="shared" ref="V26:V27" si="1">ROUNDDOWN(J26*P26,-3)</f>
        <v>0</v>
      </c>
      <c r="W26" s="19"/>
      <c r="X26" s="19"/>
    </row>
    <row r="27" spans="2:24" ht="12.75" customHeight="1">
      <c r="D27" s="1" t="s">
        <v>8</v>
      </c>
      <c r="H27" s="4" t="s">
        <v>3</v>
      </c>
      <c r="J27" s="10"/>
      <c r="K27" s="10"/>
      <c r="L27" s="10"/>
      <c r="N27" s="4" t="s">
        <v>4</v>
      </c>
      <c r="P27" s="10"/>
      <c r="Q27" s="10"/>
      <c r="R27" s="10"/>
      <c r="T27" s="4" t="s">
        <v>3</v>
      </c>
      <c r="V27" s="19">
        <f t="shared" si="1"/>
        <v>0</v>
      </c>
      <c r="W27" s="19"/>
      <c r="X27" s="19"/>
    </row>
    <row r="28" spans="2:24" ht="12.75" customHeight="1">
      <c r="D28" s="1" t="s">
        <v>9</v>
      </c>
      <c r="V28" s="19">
        <f>SUM(V25:X27)</f>
        <v>0</v>
      </c>
      <c r="W28" s="19"/>
      <c r="X28" s="19"/>
    </row>
    <row r="29" spans="2:24" ht="12.75" customHeight="1">
      <c r="B29" s="1" t="s">
        <v>11</v>
      </c>
    </row>
    <row r="30" spans="2:24" ht="12.75" customHeight="1">
      <c r="D30" s="1" t="s">
        <v>12</v>
      </c>
      <c r="H30" s="4" t="s">
        <v>3</v>
      </c>
      <c r="J30" s="10"/>
      <c r="K30" s="10"/>
      <c r="L30" s="10"/>
      <c r="N30" s="4" t="s">
        <v>4</v>
      </c>
      <c r="P30" s="10"/>
      <c r="Q30" s="10"/>
      <c r="R30" s="10"/>
      <c r="T30" s="4" t="s">
        <v>3</v>
      </c>
      <c r="V30" s="10">
        <f>ROUNDDOWN(J30*P30,-3)</f>
        <v>0</v>
      </c>
      <c r="W30" s="10"/>
      <c r="X30" s="10"/>
    </row>
    <row r="31" spans="2:24" ht="12.75" customHeight="1">
      <c r="D31" s="1" t="s">
        <v>9</v>
      </c>
      <c r="V31" s="10">
        <f>SUM(V30)</f>
        <v>0</v>
      </c>
      <c r="W31" s="10"/>
      <c r="X31" s="10"/>
    </row>
    <row r="32" spans="2:24" ht="12.75" customHeight="1">
      <c r="C32" s="1" t="s">
        <v>13</v>
      </c>
      <c r="V32" s="10">
        <f>V31+V28+V23</f>
        <v>0</v>
      </c>
      <c r="W32" s="10"/>
      <c r="X32" s="10"/>
    </row>
    <row r="33" spans="2:25" ht="12.75" customHeight="1"/>
    <row r="34" spans="2:25" ht="12.75" customHeight="1">
      <c r="B34" s="6" t="s">
        <v>36</v>
      </c>
    </row>
    <row r="35" spans="2:25" ht="12.75" customHeight="1">
      <c r="D35" s="1" t="s">
        <v>14</v>
      </c>
      <c r="H35" s="4" t="s">
        <v>3</v>
      </c>
      <c r="J35" s="10"/>
      <c r="K35" s="10"/>
      <c r="L35" s="10"/>
      <c r="N35" s="4" t="s">
        <v>4</v>
      </c>
      <c r="P35" s="10"/>
      <c r="Q35" s="10"/>
      <c r="R35" s="10"/>
      <c r="T35" s="4" t="s">
        <v>3</v>
      </c>
      <c r="V35" s="10">
        <f>ROUNDDOWN(J35*P35,-3)</f>
        <v>0</v>
      </c>
      <c r="W35" s="10"/>
      <c r="X35" s="10"/>
      <c r="Y35" s="1" t="s">
        <v>15</v>
      </c>
    </row>
    <row r="36" spans="2:25" ht="12.75" customHeight="1">
      <c r="H36" s="4" t="s">
        <v>3</v>
      </c>
      <c r="J36" s="10"/>
      <c r="K36" s="10"/>
      <c r="L36" s="10"/>
      <c r="N36" s="4" t="s">
        <v>4</v>
      </c>
      <c r="P36" s="10"/>
      <c r="Q36" s="10"/>
      <c r="R36" s="10"/>
      <c r="T36" s="4" t="s">
        <v>3</v>
      </c>
      <c r="V36" s="10">
        <f t="shared" ref="V36:V37" si="2">ROUNDDOWN(J36*P36,-3)</f>
        <v>0</v>
      </c>
      <c r="W36" s="10"/>
      <c r="X36" s="10"/>
      <c r="Y36" s="1" t="s">
        <v>16</v>
      </c>
    </row>
    <row r="37" spans="2:25" ht="12.75" customHeight="1">
      <c r="H37" s="4" t="s">
        <v>3</v>
      </c>
      <c r="J37" s="10"/>
      <c r="K37" s="10"/>
      <c r="L37" s="10"/>
      <c r="N37" s="4" t="s">
        <v>4</v>
      </c>
      <c r="P37" s="10"/>
      <c r="Q37" s="10"/>
      <c r="R37" s="10"/>
      <c r="T37" s="4" t="s">
        <v>3</v>
      </c>
      <c r="V37" s="10">
        <f t="shared" si="2"/>
        <v>0</v>
      </c>
      <c r="W37" s="10"/>
      <c r="X37" s="10"/>
      <c r="Y37" s="1" t="s">
        <v>17</v>
      </c>
    </row>
    <row r="38" spans="2:25" ht="12.75" customHeight="1">
      <c r="D38" s="1" t="s">
        <v>18</v>
      </c>
      <c r="V38" s="10">
        <f>SUM(V35:X37)</f>
        <v>0</v>
      </c>
      <c r="W38" s="10"/>
      <c r="X38" s="10"/>
    </row>
    <row r="39" spans="2:25" ht="12.75" customHeight="1">
      <c r="V39" s="8"/>
      <c r="W39" s="8"/>
      <c r="X39" s="8"/>
    </row>
    <row r="40" spans="2:25" ht="12.75" customHeight="1">
      <c r="C40" s="16" t="s">
        <v>19</v>
      </c>
      <c r="D40" s="16"/>
      <c r="E40" s="16"/>
      <c r="F40" s="16"/>
      <c r="G40" s="16"/>
      <c r="V40" s="10">
        <f>V32+V38</f>
        <v>0</v>
      </c>
      <c r="W40" s="10"/>
      <c r="X40" s="10"/>
    </row>
    <row r="41" spans="2:25" ht="12.75" customHeight="1"/>
    <row r="42" spans="2:25" ht="12.75" customHeight="1">
      <c r="B42" s="1" t="s">
        <v>20</v>
      </c>
      <c r="H42" s="4" t="s">
        <v>3</v>
      </c>
      <c r="J42" s="14" t="s">
        <v>21</v>
      </c>
      <c r="K42" s="14"/>
      <c r="L42" s="14"/>
      <c r="N42" s="4" t="s">
        <v>4</v>
      </c>
      <c r="P42" s="20"/>
      <c r="Q42" s="21"/>
      <c r="R42" s="22"/>
    </row>
    <row r="43" spans="2:25" ht="12.75" customHeight="1">
      <c r="H43" s="4" t="s">
        <v>3</v>
      </c>
      <c r="J43" s="10"/>
      <c r="K43" s="10"/>
      <c r="L43" s="10"/>
      <c r="N43" s="4" t="s">
        <v>4</v>
      </c>
      <c r="P43" s="15"/>
      <c r="Q43" s="15"/>
      <c r="R43" s="15"/>
      <c r="T43" s="4" t="s">
        <v>3</v>
      </c>
      <c r="V43" s="10">
        <f>J43*P43</f>
        <v>0</v>
      </c>
      <c r="W43" s="10"/>
      <c r="X43" s="10"/>
    </row>
    <row r="44" spans="2:25" ht="12.75" customHeight="1"/>
    <row r="45" spans="2:25" ht="12.75" customHeight="1">
      <c r="B45" s="1" t="s">
        <v>22</v>
      </c>
      <c r="H45" s="4" t="s">
        <v>3</v>
      </c>
      <c r="J45" s="14" t="s">
        <v>23</v>
      </c>
      <c r="K45" s="14"/>
      <c r="L45" s="14"/>
      <c r="N45" s="4" t="s">
        <v>4</v>
      </c>
      <c r="P45" s="11"/>
      <c r="Q45" s="12"/>
      <c r="R45" s="13"/>
    </row>
    <row r="46" spans="2:25" ht="12.75" customHeight="1">
      <c r="H46" s="4" t="s">
        <v>3</v>
      </c>
      <c r="J46" s="10"/>
      <c r="K46" s="10"/>
      <c r="L46" s="10"/>
      <c r="P46" s="15"/>
      <c r="Q46" s="15"/>
      <c r="R46" s="15"/>
      <c r="T46" s="4" t="s">
        <v>3</v>
      </c>
      <c r="V46" s="10">
        <f>J46*P46</f>
        <v>0</v>
      </c>
      <c r="W46" s="10"/>
      <c r="X46" s="10"/>
    </row>
    <row r="47" spans="2:25" ht="12.75" customHeight="1"/>
    <row r="48" spans="2:25" ht="12.75" customHeight="1">
      <c r="B48" s="1" t="s">
        <v>24</v>
      </c>
      <c r="H48" s="4" t="s">
        <v>3</v>
      </c>
      <c r="J48" s="10"/>
      <c r="K48" s="10"/>
      <c r="L48" s="10"/>
      <c r="N48" s="4" t="s">
        <v>25</v>
      </c>
      <c r="P48" s="10"/>
      <c r="Q48" s="10"/>
      <c r="R48" s="10"/>
      <c r="T48" s="4" t="s">
        <v>3</v>
      </c>
      <c r="V48" s="10"/>
      <c r="W48" s="10"/>
      <c r="X48" s="10"/>
    </row>
    <row r="49" spans="3:24" ht="12.75" customHeight="1">
      <c r="F49" s="16" t="s">
        <v>43</v>
      </c>
      <c r="G49" s="16"/>
      <c r="H49" s="16"/>
      <c r="I49" s="16"/>
      <c r="J49" s="16"/>
      <c r="K49" s="16"/>
      <c r="L49" s="16"/>
      <c r="M49" s="16"/>
      <c r="N49" s="16"/>
    </row>
    <row r="50" spans="3:24" ht="12.75" customHeight="1">
      <c r="C50" s="1" t="s">
        <v>26</v>
      </c>
      <c r="V50" s="10">
        <f>V40+V43+V46+V48</f>
        <v>0</v>
      </c>
      <c r="W50" s="10"/>
      <c r="X50" s="10"/>
    </row>
    <row r="51" spans="3:24" ht="12.75" customHeight="1">
      <c r="C51" s="1" t="s">
        <v>27</v>
      </c>
      <c r="V51" s="10">
        <f>ROUNDDOWN(V50,-4)</f>
        <v>0</v>
      </c>
      <c r="W51" s="10"/>
      <c r="X51" s="10"/>
    </row>
    <row r="52" spans="3:24" ht="12.75" customHeight="1">
      <c r="V52" s="8"/>
      <c r="W52" s="8"/>
      <c r="X52" s="8"/>
    </row>
    <row r="53" spans="3:24" ht="12.75" customHeight="1">
      <c r="C53" s="9"/>
    </row>
    <row r="54" spans="3:24" ht="12.75" customHeight="1">
      <c r="C54" s="9"/>
    </row>
    <row r="55" spans="3:24" ht="12.75" customHeight="1"/>
    <row r="56" spans="3:24" ht="12.75" customHeight="1"/>
    <row r="57" spans="3:24" ht="12.75" customHeight="1"/>
    <row r="58" spans="3:24" ht="12.75" customHeight="1"/>
    <row r="59" spans="3:24" ht="12.75" customHeight="1"/>
    <row r="60" spans="3:24" ht="12.75" customHeight="1"/>
    <row r="61" spans="3:24" ht="12.75" customHeight="1"/>
    <row r="62" spans="3:24" ht="12.75" customHeight="1"/>
    <row r="63" spans="3:24" ht="12.75" customHeight="1"/>
    <row r="64" spans="3:2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7.100000000000001" customHeight="1"/>
    <row r="307" ht="17.100000000000001" customHeight="1"/>
    <row r="308" ht="17.100000000000001" customHeight="1"/>
    <row r="309" ht="17.100000000000001" customHeight="1"/>
    <row r="310" ht="17.100000000000001" customHeight="1"/>
    <row r="311" ht="17.100000000000001" customHeight="1"/>
    <row r="312" ht="17.100000000000001" customHeight="1"/>
    <row r="313" ht="17.100000000000001" customHeight="1"/>
  </sheetData>
  <mergeCells count="54">
    <mergeCell ref="V20:X20"/>
    <mergeCell ref="V21:X21"/>
    <mergeCell ref="V22:X22"/>
    <mergeCell ref="V23:X23"/>
    <mergeCell ref="J25:L25"/>
    <mergeCell ref="P25:R25"/>
    <mergeCell ref="J20:L20"/>
    <mergeCell ref="J21:L21"/>
    <mergeCell ref="J22:L22"/>
    <mergeCell ref="P20:R20"/>
    <mergeCell ref="P21:R21"/>
    <mergeCell ref="P22:R22"/>
    <mergeCell ref="V25:X25"/>
    <mergeCell ref="V26:X26"/>
    <mergeCell ref="V27:X27"/>
    <mergeCell ref="J30:L30"/>
    <mergeCell ref="P30:R30"/>
    <mergeCell ref="V30:X30"/>
    <mergeCell ref="J26:L26"/>
    <mergeCell ref="P26:R26"/>
    <mergeCell ref="P36:R36"/>
    <mergeCell ref="P37:R37"/>
    <mergeCell ref="V31:X31"/>
    <mergeCell ref="J27:L27"/>
    <mergeCell ref="V32:X32"/>
    <mergeCell ref="V35:X35"/>
    <mergeCell ref="V36:X36"/>
    <mergeCell ref="J35:L35"/>
    <mergeCell ref="J36:L36"/>
    <mergeCell ref="P27:R27"/>
    <mergeCell ref="J37:L37"/>
    <mergeCell ref="F49:N49"/>
    <mergeCell ref="B1:AB1"/>
    <mergeCell ref="P48:R48"/>
    <mergeCell ref="V50:X50"/>
    <mergeCell ref="C40:G40"/>
    <mergeCell ref="V40:X40"/>
    <mergeCell ref="J42:L42"/>
    <mergeCell ref="J43:L43"/>
    <mergeCell ref="V37:X37"/>
    <mergeCell ref="V28:X28"/>
    <mergeCell ref="P42:R42"/>
    <mergeCell ref="P43:R43"/>
    <mergeCell ref="V43:X43"/>
    <mergeCell ref="V38:X38"/>
    <mergeCell ref="P35:R35"/>
    <mergeCell ref="V51:X51"/>
    <mergeCell ref="P45:R45"/>
    <mergeCell ref="J45:L45"/>
    <mergeCell ref="J46:L46"/>
    <mergeCell ref="P46:R46"/>
    <mergeCell ref="V46:X46"/>
    <mergeCell ref="J48:L48"/>
    <mergeCell ref="V48:X48"/>
  </mergeCells>
  <phoneticPr fontId="2"/>
  <printOptions horizontalCentered="1" verticalCentered="1"/>
  <pageMargins left="0.43307086614173229" right="0.23622047244094491" top="0.39370078740157483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2026-03-26T23:50:35Z</dcterms:modified>
</cp:coreProperties>
</file>