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3"/>
  <workbookPr defaultThemeVersion="124226"/>
  <mc:AlternateContent xmlns:mc="http://schemas.openxmlformats.org/markup-compatibility/2006">
    <mc:Choice Requires="x15">
      <x15ac:absPath xmlns:x15ac="http://schemas.microsoft.com/office/spreadsheetml/2010/11/ac" url="\\Mng-sv\共有データ\00産業建設課\受付簿\水道共有フォルダ\建設改良事業\単独緒事業\坂本簡水\Ｒ８　坂本地区ろ過池更新事業\01_簡易水道坂本地区浄水設備更新工事実施設計業務\★入札（坂本浄水設備更新工事）\"/>
    </mc:Choice>
  </mc:AlternateContent>
  <xr:revisionPtr revIDLastSave="0" documentId="13_ncr:1_{E122ACA7-3B8B-456F-BDFF-81D7AAFE5AE6}" xr6:coauthVersionLast="36" xr6:coauthVersionMax="47" xr10:uidLastSave="{00000000-0000-0000-0000-000000000000}"/>
  <bookViews>
    <workbookView xWindow="-120" yWindow="-120" windowWidth="29040" windowHeight="15720" tabRatio="746" xr2:uid="{00000000-000D-0000-FFFF-FFFF00000000}"/>
  </bookViews>
  <sheets>
    <sheet name="表紙" sheetId="36" r:id="rId1"/>
    <sheet name="管路委託" sheetId="10" r:id="rId2"/>
    <sheet name="内表紙（内訳書）" sheetId="38" r:id="rId3"/>
    <sheet name="1.設計協議" sheetId="23" r:id="rId4"/>
    <sheet name="2.現地調査" sheetId="44" r:id="rId5"/>
    <sheet name="3.建屋" sheetId="43" r:id="rId6"/>
    <sheet name="4.膜ろ過" sheetId="48" r:id="rId7"/>
    <sheet name="5.膜ろ過電気" sheetId="50" r:id="rId8"/>
    <sheet name="6.場内配管" sheetId="52" r:id="rId9"/>
    <sheet name="7.場内整備" sheetId="54" r:id="rId10"/>
    <sheet name="8.場内電気" sheetId="55" r:id="rId11"/>
    <sheet name="内表紙（単価表）" sheetId="39" r:id="rId12"/>
    <sheet name="1.旅費" sheetId="8" r:id="rId13"/>
    <sheet name="2.4級基準点" sheetId="57" r:id="rId14"/>
    <sheet name="3.詳細測量(横)" sheetId="58" r:id="rId15"/>
    <sheet name="4.作業計画" sheetId="59" r:id="rId16"/>
    <sheet name="5.現地測量" sheetId="60" r:id="rId17"/>
    <sheet name="人件費" sheetId="14" state="hidden" r:id="rId18"/>
  </sheets>
  <definedNames>
    <definedName name="_xlnm.Print_Area" localSheetId="3">'1.設計協議'!$B$1:$L$42</definedName>
    <definedName name="_xlnm.Print_Area" localSheetId="12">'1.旅費'!$B$1:$K$42</definedName>
    <definedName name="_xlnm.Print_Area" localSheetId="13">'2.4級基準点'!$A$1:$I$32</definedName>
    <definedName name="_xlnm.Print_Area" localSheetId="4">'2.現地調査'!$B$1:$L$42</definedName>
    <definedName name="_xlnm.Print_Area" localSheetId="5">'3.建屋'!$B$1:$L$42</definedName>
    <definedName name="_xlnm.Print_Area" localSheetId="14">'3.詳細測量(横)'!$A$1:$I$32</definedName>
    <definedName name="_xlnm.Print_Area" localSheetId="15">'4.作業計画'!$A$1:$I$32</definedName>
    <definedName name="_xlnm.Print_Area" localSheetId="6">'4.膜ろ過'!$B$1:$L$42</definedName>
    <definedName name="_xlnm.Print_Area" localSheetId="16">'5.現地測量'!$A$1:$I$32</definedName>
    <definedName name="_xlnm.Print_Area" localSheetId="7">'5.膜ろ過電気'!$B$1:$L$42</definedName>
    <definedName name="_xlnm.Print_Area" localSheetId="8">'6.場内配管'!$B$1:$L$42</definedName>
    <definedName name="_xlnm.Print_Area" localSheetId="9">'7.場内整備'!$B$1:$L$42</definedName>
    <definedName name="_xlnm.Print_Area" localSheetId="10">'8.場内電気'!$B$1:$L$42</definedName>
    <definedName name="_xlnm.Print_Area" localSheetId="1">管路委託!$B$1:$K$126</definedName>
    <definedName name="_xlnm.Print_Area" localSheetId="17">人件費!$A$1:$H$18</definedName>
    <definedName name="_xlnm.Print_Area" localSheetId="11">'内表紙（単価表）'!$B$1:$L$42</definedName>
    <definedName name="_xlnm.Print_Area" localSheetId="2">'内表紙（内訳書）'!$B$1:$L$42</definedName>
    <definedName name="_xlnm.Print_Area" localSheetId="0">表紙!$A$1:$N$39</definedName>
  </definedNames>
  <calcPr calcId="191029"/>
</workbook>
</file>

<file path=xl/calcChain.xml><?xml version="1.0" encoding="utf-8"?>
<calcChain xmlns="http://schemas.openxmlformats.org/spreadsheetml/2006/main">
  <c r="I93" i="10" l="1"/>
  <c r="D31" i="60"/>
  <c r="C6" i="60" s="1"/>
  <c r="B24" i="60"/>
  <c r="A24" i="60"/>
  <c r="B24" i="59"/>
  <c r="A24" i="59"/>
  <c r="K77" i="10" l="1"/>
  <c r="A24" i="58" l="1"/>
  <c r="A24" i="57" l="1"/>
  <c r="L12" i="55" l="1"/>
  <c r="L11" i="55"/>
  <c r="L10" i="55"/>
  <c r="L9" i="55"/>
  <c r="L8" i="55"/>
  <c r="L7" i="55"/>
  <c r="M38" i="44" l="1"/>
  <c r="I10" i="8"/>
  <c r="I12" i="8"/>
  <c r="M38" i="39"/>
  <c r="M38" i="38"/>
  <c r="A9" i="36"/>
  <c r="A7" i="36"/>
  <c r="B13" i="14"/>
  <c r="B7" i="14"/>
  <c r="I8" i="8"/>
  <c r="I14" i="8"/>
  <c r="I16" i="8"/>
  <c r="I18" i="8"/>
  <c r="I20" i="8"/>
  <c r="I22" i="8"/>
  <c r="I24" i="8"/>
  <c r="I26" i="8"/>
  <c r="I28" i="8"/>
  <c r="I30" i="8"/>
  <c r="I32" i="8"/>
  <c r="I34" i="8"/>
  <c r="I36" i="8"/>
  <c r="I38" i="8"/>
  <c r="I40" i="8"/>
  <c r="I42" i="8" l="1"/>
  <c r="I47" i="10" l="1"/>
  <c r="K51" i="10"/>
  <c r="I91" i="10" s="1"/>
  <c r="I89" i="10" s="1"/>
  <c r="I95" i="10" l="1"/>
  <c r="I97" i="10" s="1"/>
  <c r="J5" i="10" s="1"/>
</calcChain>
</file>

<file path=xl/sharedStrings.xml><?xml version="1.0" encoding="utf-8"?>
<sst xmlns="http://schemas.openxmlformats.org/spreadsheetml/2006/main" count="723" uniqueCount="261">
  <si>
    <t>主任技術者</t>
    <rPh sb="0" eb="2">
      <t>シュニン</t>
    </rPh>
    <rPh sb="2" eb="5">
      <t>ギジュツシャ</t>
    </rPh>
    <phoneticPr fontId="3"/>
  </si>
  <si>
    <t>主任技師</t>
    <rPh sb="0" eb="2">
      <t>シュニン</t>
    </rPh>
    <rPh sb="2" eb="4">
      <t>ギシ</t>
    </rPh>
    <phoneticPr fontId="3"/>
  </si>
  <si>
    <t>技 師 長</t>
    <rPh sb="0" eb="5">
      <t>ギシチョウ</t>
    </rPh>
    <phoneticPr fontId="3"/>
  </si>
  <si>
    <t>技 術 員</t>
    <rPh sb="0" eb="5">
      <t>ギジュツイン</t>
    </rPh>
    <phoneticPr fontId="3"/>
  </si>
  <si>
    <t>計（円）</t>
    <rPh sb="0" eb="1">
      <t>ケイ</t>
    </rPh>
    <rPh sb="2" eb="3">
      <t>エン</t>
    </rPh>
    <phoneticPr fontId="3"/>
  </si>
  <si>
    <t>摘　　　　　要</t>
    <rPh sb="0" eb="7">
      <t>テキヨウ</t>
    </rPh>
    <phoneticPr fontId="3"/>
  </si>
  <si>
    <t>直　　　　　接　　　　　人　　　　　件　　　　　費</t>
    <rPh sb="0" eb="7">
      <t>チョクセツ</t>
    </rPh>
    <rPh sb="12" eb="25">
      <t>ジンケンヒ</t>
    </rPh>
    <phoneticPr fontId="3"/>
  </si>
  <si>
    <t>単　　　　価</t>
    <rPh sb="0" eb="6">
      <t>タンカ</t>
    </rPh>
    <phoneticPr fontId="3"/>
  </si>
  <si>
    <t>費　　　目</t>
    <rPh sb="0" eb="5">
      <t>ヒモク</t>
    </rPh>
    <phoneticPr fontId="3"/>
  </si>
  <si>
    <t>種　　　　別</t>
    <rPh sb="0" eb="6">
      <t>シュベツ</t>
    </rPh>
    <phoneticPr fontId="3"/>
  </si>
  <si>
    <t>日</t>
    <rPh sb="0" eb="1">
      <t>ヒ</t>
    </rPh>
    <phoneticPr fontId="3"/>
  </si>
  <si>
    <t>合　　　計</t>
    <rPh sb="0" eb="5">
      <t>ゴウケイ</t>
    </rPh>
    <phoneticPr fontId="3"/>
  </si>
  <si>
    <t>数　量</t>
    <rPh sb="0" eb="3">
      <t>スウリョウ</t>
    </rPh>
    <phoneticPr fontId="3"/>
  </si>
  <si>
    <t>金　　　額</t>
    <rPh sb="0" eb="5">
      <t>キンガク</t>
    </rPh>
    <phoneticPr fontId="3"/>
  </si>
  <si>
    <t>番　　　号</t>
    <rPh sb="0" eb="5">
      <t>バンゴウ</t>
    </rPh>
    <phoneticPr fontId="3"/>
  </si>
  <si>
    <t>摘　　　　　　　要</t>
    <rPh sb="0" eb="9">
      <t>テキヨウ</t>
    </rPh>
    <phoneticPr fontId="3"/>
  </si>
  <si>
    <t>式</t>
    <rPh sb="0" eb="1">
      <t>シキ</t>
    </rPh>
    <phoneticPr fontId="3"/>
  </si>
  <si>
    <t>旅費交通費</t>
    <rPh sb="0" eb="2">
      <t>リョヒ</t>
    </rPh>
    <rPh sb="2" eb="5">
      <t>コウツウヒ</t>
    </rPh>
    <phoneticPr fontId="3"/>
  </si>
  <si>
    <t>工　　　種</t>
    <rPh sb="0" eb="5">
      <t>コウシュ</t>
    </rPh>
    <phoneticPr fontId="3"/>
  </si>
  <si>
    <t>設　計　単　価</t>
    <rPh sb="0" eb="3">
      <t>セッケイ</t>
    </rPh>
    <rPh sb="4" eb="7">
      <t>タンカ</t>
    </rPh>
    <phoneticPr fontId="3"/>
  </si>
  <si>
    <t>　運転時間当り損料</t>
    <rPh sb="1" eb="3">
      <t>ウンテン</t>
    </rPh>
    <rPh sb="3" eb="5">
      <t>ジカン</t>
    </rPh>
    <rPh sb="5" eb="6">
      <t>ア</t>
    </rPh>
    <rPh sb="7" eb="9">
      <t>ソンリョウ</t>
    </rPh>
    <phoneticPr fontId="3"/>
  </si>
  <si>
    <t>　供用日当り損料</t>
    <rPh sb="1" eb="3">
      <t>キョウヨウ</t>
    </rPh>
    <rPh sb="3" eb="4">
      <t>ヒ</t>
    </rPh>
    <rPh sb="4" eb="5">
      <t>ア</t>
    </rPh>
    <rPh sb="6" eb="8">
      <t>ソンリョウ</t>
    </rPh>
    <phoneticPr fontId="3"/>
  </si>
  <si>
    <t>補正後小計(人)</t>
    <rPh sb="0" eb="3">
      <t>ホセイゴ</t>
    </rPh>
    <rPh sb="3" eb="5">
      <t>ショウケイ</t>
    </rPh>
    <rPh sb="6" eb="7">
      <t>ヒト</t>
    </rPh>
    <phoneticPr fontId="3"/>
  </si>
  <si>
    <t>Ｌ</t>
    <phoneticPr fontId="3"/>
  </si>
  <si>
    <t>技 師 A</t>
    <rPh sb="0" eb="3">
      <t>ギシ</t>
    </rPh>
    <phoneticPr fontId="3"/>
  </si>
  <si>
    <t>技 師 B</t>
    <rPh sb="0" eb="3">
      <t>ギシ</t>
    </rPh>
    <phoneticPr fontId="3"/>
  </si>
  <si>
    <t>技 師 C</t>
    <rPh sb="0" eb="3">
      <t>ギシ</t>
    </rPh>
    <phoneticPr fontId="3"/>
  </si>
  <si>
    <t>ライトバン1500cc</t>
    <phoneticPr fontId="3"/>
  </si>
  <si>
    <t>測　量　単　価</t>
    <rPh sb="0" eb="1">
      <t>ハカリ</t>
    </rPh>
    <rPh sb="2" eb="3">
      <t>リョウ</t>
    </rPh>
    <rPh sb="4" eb="7">
      <t>タンカ</t>
    </rPh>
    <phoneticPr fontId="3"/>
  </si>
  <si>
    <t>普通作業員</t>
    <rPh sb="0" eb="2">
      <t>フツウ</t>
    </rPh>
    <rPh sb="2" eb="5">
      <t>サギョウイン</t>
    </rPh>
    <phoneticPr fontId="4"/>
  </si>
  <si>
    <t>　作業内容</t>
    <rPh sb="1" eb="2">
      <t>サク</t>
    </rPh>
    <rPh sb="2" eb="3">
      <t>ギョウ</t>
    </rPh>
    <rPh sb="3" eb="5">
      <t>ナイヨウ</t>
    </rPh>
    <phoneticPr fontId="3"/>
  </si>
  <si>
    <t>職　　種　</t>
    <rPh sb="0" eb="1">
      <t>ショク</t>
    </rPh>
    <rPh sb="3" eb="4">
      <t>タネ</t>
    </rPh>
    <phoneticPr fontId="3"/>
  </si>
  <si>
    <t>設計協議</t>
    <rPh sb="0" eb="2">
      <t>セッケイ</t>
    </rPh>
    <rPh sb="2" eb="4">
      <t>キョウギ</t>
    </rPh>
    <phoneticPr fontId="3"/>
  </si>
  <si>
    <t>1業務当り</t>
    <rPh sb="1" eb="3">
      <t>ギョウム</t>
    </rPh>
    <rPh sb="3" eb="4">
      <t>ア</t>
    </rPh>
    <phoneticPr fontId="3"/>
  </si>
  <si>
    <t>時間</t>
    <rPh sb="0" eb="1">
      <t>トキ</t>
    </rPh>
    <rPh sb="1" eb="2">
      <t>アイダ</t>
    </rPh>
    <phoneticPr fontId="3"/>
  </si>
  <si>
    <t>単 位</t>
    <rPh sb="0" eb="1">
      <t>タン</t>
    </rPh>
    <rPh sb="2" eb="3">
      <t>クライ</t>
    </rPh>
    <phoneticPr fontId="3"/>
  </si>
  <si>
    <t>小計(人)</t>
    <rPh sb="0" eb="1">
      <t>ショウ</t>
    </rPh>
    <rPh sb="1" eb="2">
      <t>ケイ</t>
    </rPh>
    <rPh sb="3" eb="4">
      <t>ヒト</t>
    </rPh>
    <phoneticPr fontId="3"/>
  </si>
  <si>
    <t>単価</t>
    <rPh sb="0" eb="1">
      <t>タン</t>
    </rPh>
    <rPh sb="1" eb="2">
      <t>アタイ</t>
    </rPh>
    <phoneticPr fontId="3"/>
  </si>
  <si>
    <t>金額</t>
    <rPh sb="0" eb="1">
      <t>キン</t>
    </rPh>
    <rPh sb="1" eb="2">
      <t>ガク</t>
    </rPh>
    <phoneticPr fontId="3"/>
  </si>
  <si>
    <t>材料</t>
    <rPh sb="0" eb="2">
      <t>ザイリョウ</t>
    </rPh>
    <phoneticPr fontId="3"/>
  </si>
  <si>
    <t>損料</t>
    <rPh sb="0" eb="2">
      <t>ソンリョウ</t>
    </rPh>
    <phoneticPr fontId="3"/>
  </si>
  <si>
    <t>単　　価</t>
    <rPh sb="0" eb="4">
      <t>タンカ</t>
    </rPh>
    <phoneticPr fontId="3"/>
  </si>
  <si>
    <t>設計業務単価</t>
    <rPh sb="0" eb="2">
      <t>セッケイ</t>
    </rPh>
    <rPh sb="2" eb="4">
      <t>ギョウム</t>
    </rPh>
    <rPh sb="4" eb="6">
      <t>タンカ</t>
    </rPh>
    <phoneticPr fontId="4"/>
  </si>
  <si>
    <t>測量業務単価</t>
    <rPh sb="0" eb="2">
      <t>ソクリョウ</t>
    </rPh>
    <rPh sb="2" eb="4">
      <t>ギョウム</t>
    </rPh>
    <rPh sb="4" eb="6">
      <t>タンカ</t>
    </rPh>
    <phoneticPr fontId="4"/>
  </si>
  <si>
    <t>地質業務単価</t>
    <rPh sb="0" eb="2">
      <t>チシツ</t>
    </rPh>
    <rPh sb="2" eb="4">
      <t>ギョウム</t>
    </rPh>
    <rPh sb="4" eb="6">
      <t>タンカ</t>
    </rPh>
    <phoneticPr fontId="4"/>
  </si>
  <si>
    <t>測量主任技師</t>
    <rPh sb="0" eb="2">
      <t>ソクリョウ</t>
    </rPh>
    <rPh sb="2" eb="4">
      <t>シュニン</t>
    </rPh>
    <rPh sb="4" eb="6">
      <t>ギシ</t>
    </rPh>
    <phoneticPr fontId="3"/>
  </si>
  <si>
    <t>測量技師</t>
    <rPh sb="0" eb="2">
      <t>ソクリョウ</t>
    </rPh>
    <rPh sb="2" eb="4">
      <t>ギシ</t>
    </rPh>
    <phoneticPr fontId="3"/>
  </si>
  <si>
    <t>測量技師補</t>
    <rPh sb="0" eb="2">
      <t>ソクリョウ</t>
    </rPh>
    <rPh sb="2" eb="4">
      <t>ギシ</t>
    </rPh>
    <rPh sb="4" eb="5">
      <t>ホ</t>
    </rPh>
    <phoneticPr fontId="3"/>
  </si>
  <si>
    <t>地質調査技師</t>
    <rPh sb="0" eb="2">
      <t>チシツ</t>
    </rPh>
    <rPh sb="2" eb="4">
      <t>チョウサ</t>
    </rPh>
    <rPh sb="4" eb="6">
      <t>ギシ</t>
    </rPh>
    <phoneticPr fontId="3"/>
  </si>
  <si>
    <t>主任地質調査員</t>
    <rPh sb="0" eb="2">
      <t>シュニン</t>
    </rPh>
    <rPh sb="2" eb="4">
      <t>チシツ</t>
    </rPh>
    <rPh sb="4" eb="7">
      <t>チョウサイン</t>
    </rPh>
    <phoneticPr fontId="3"/>
  </si>
  <si>
    <t>調査員</t>
    <phoneticPr fontId="3"/>
  </si>
  <si>
    <t>測量上級主任技師</t>
    <rPh sb="0" eb="2">
      <t>ソクリョウ</t>
    </rPh>
    <rPh sb="2" eb="4">
      <t>ジョウキュウ</t>
    </rPh>
    <rPh sb="4" eb="6">
      <t>シュニン</t>
    </rPh>
    <rPh sb="6" eb="8">
      <t>ギシ</t>
    </rPh>
    <phoneticPr fontId="3"/>
  </si>
  <si>
    <t>補正係数</t>
    <rPh sb="0" eb="2">
      <t>ホセイ</t>
    </rPh>
    <rPh sb="2" eb="4">
      <t>ケイスウ</t>
    </rPh>
    <phoneticPr fontId="3"/>
  </si>
  <si>
    <t>ライトバン，1500cc運転，1日当り</t>
    <rPh sb="16" eb="17">
      <t>ニチ</t>
    </rPh>
    <rPh sb="17" eb="18">
      <t>ア</t>
    </rPh>
    <phoneticPr fontId="3"/>
  </si>
  <si>
    <t>細　　　別</t>
    <rPh sb="0" eb="1">
      <t>ホソ</t>
    </rPh>
    <rPh sb="4" eb="5">
      <t>ベツ</t>
    </rPh>
    <phoneticPr fontId="3"/>
  </si>
  <si>
    <t>測量助手</t>
    <rPh sb="0" eb="2">
      <t>ソクリョウ</t>
    </rPh>
    <rPh sb="2" eb="4">
      <t>ジョシュ</t>
    </rPh>
    <phoneticPr fontId="3"/>
  </si>
  <si>
    <t>数量</t>
    <rPh sb="0" eb="1">
      <t>カズ</t>
    </rPh>
    <rPh sb="1" eb="2">
      <t>リョウ</t>
    </rPh>
    <phoneticPr fontId="3"/>
  </si>
  <si>
    <t>単位</t>
    <rPh sb="0" eb="2">
      <t>タンイ</t>
    </rPh>
    <phoneticPr fontId="3"/>
  </si>
  <si>
    <t>単　価</t>
    <rPh sb="0" eb="1">
      <t>タン</t>
    </rPh>
    <rPh sb="2" eb="3">
      <t>アタイ</t>
    </rPh>
    <phoneticPr fontId="3"/>
  </si>
  <si>
    <t>金　額</t>
    <rPh sb="0" eb="1">
      <t>キン</t>
    </rPh>
    <rPh sb="2" eb="3">
      <t>ガク</t>
    </rPh>
    <phoneticPr fontId="3"/>
  </si>
  <si>
    <t>番　号</t>
    <rPh sb="0" eb="1">
      <t>バン</t>
    </rPh>
    <rPh sb="2" eb="3">
      <t>ゴウ</t>
    </rPh>
    <phoneticPr fontId="3"/>
  </si>
  <si>
    <t>摘　　要</t>
    <rPh sb="0" eb="1">
      <t>テキ</t>
    </rPh>
    <rPh sb="3" eb="4">
      <t>ヨウ</t>
    </rPh>
    <phoneticPr fontId="3"/>
  </si>
  <si>
    <t>ガソリン</t>
    <phoneticPr fontId="3"/>
  </si>
  <si>
    <t>レギュラー</t>
    <phoneticPr fontId="3"/>
  </si>
  <si>
    <t>－</t>
    <phoneticPr fontId="3"/>
  </si>
  <si>
    <t>　初回打合せ</t>
    <phoneticPr fontId="3"/>
  </si>
  <si>
    <t>　中間打合せ</t>
    <phoneticPr fontId="3"/>
  </si>
  <si>
    <t>　最終打合せ</t>
    <phoneticPr fontId="3"/>
  </si>
  <si>
    <t>費目・工種・種別・細別</t>
    <rPh sb="0" eb="2">
      <t>ヒモク</t>
    </rPh>
    <rPh sb="3" eb="4">
      <t>コウ</t>
    </rPh>
    <rPh sb="4" eb="5">
      <t>シュ</t>
    </rPh>
    <rPh sb="6" eb="8">
      <t>シュベツ</t>
    </rPh>
    <rPh sb="9" eb="11">
      <t>サイベツ</t>
    </rPh>
    <phoneticPr fontId="3"/>
  </si>
  <si>
    <t>測量補助員</t>
    <rPh sb="0" eb="2">
      <t>ソクリョウ</t>
    </rPh>
    <rPh sb="2" eb="5">
      <t>ホジョイン</t>
    </rPh>
    <phoneticPr fontId="4"/>
  </si>
  <si>
    <t>内  訳  書</t>
    <rPh sb="0" eb="1">
      <t>ウチ</t>
    </rPh>
    <rPh sb="3" eb="4">
      <t>ヤク</t>
    </rPh>
    <rPh sb="6" eb="7">
      <t>ショ</t>
    </rPh>
    <phoneticPr fontId="4"/>
  </si>
  <si>
    <t>単  価  表</t>
    <rPh sb="0" eb="1">
      <t>タン</t>
    </rPh>
    <rPh sb="3" eb="4">
      <t>アタイ</t>
    </rPh>
    <rPh sb="6" eb="7">
      <t>ヒョウ</t>
    </rPh>
    <phoneticPr fontId="4"/>
  </si>
  <si>
    <t>直接原価</t>
    <rPh sb="0" eb="2">
      <t>チョクセツ</t>
    </rPh>
    <rPh sb="2" eb="4">
      <t>ゲンカ</t>
    </rPh>
    <phoneticPr fontId="3"/>
  </si>
  <si>
    <t>　直接人件費</t>
    <rPh sb="1" eb="3">
      <t>チョクセツ</t>
    </rPh>
    <rPh sb="3" eb="6">
      <t>ジンケンヒ</t>
    </rPh>
    <phoneticPr fontId="3"/>
  </si>
  <si>
    <t>　　　設計協議</t>
    <rPh sb="3" eb="5">
      <t>セッケイ</t>
    </rPh>
    <rPh sb="5" eb="7">
      <t>キョウギ</t>
    </rPh>
    <phoneticPr fontId="3"/>
  </si>
  <si>
    <t>　直接経費</t>
    <rPh sb="1" eb="3">
      <t>チョクセツ</t>
    </rPh>
    <rPh sb="3" eb="5">
      <t>ケイヒ</t>
    </rPh>
    <phoneticPr fontId="3"/>
  </si>
  <si>
    <t>　　旅費交通費</t>
    <rPh sb="2" eb="4">
      <t>リョヒ</t>
    </rPh>
    <rPh sb="4" eb="7">
      <t>コウツウヒ</t>
    </rPh>
    <phoneticPr fontId="3"/>
  </si>
  <si>
    <t>日</t>
    <rPh sb="0" eb="1">
      <t>ニチ</t>
    </rPh>
    <phoneticPr fontId="3"/>
  </si>
  <si>
    <t>　　電子成果品作成</t>
    <rPh sb="2" eb="4">
      <t>デンシ</t>
    </rPh>
    <rPh sb="4" eb="6">
      <t>セイカ</t>
    </rPh>
    <rPh sb="6" eb="7">
      <t>ヒン</t>
    </rPh>
    <rPh sb="7" eb="9">
      <t>サクセイ</t>
    </rPh>
    <phoneticPr fontId="3"/>
  </si>
  <si>
    <t>　その他原価</t>
    <rPh sb="3" eb="4">
      <t>タ</t>
    </rPh>
    <rPh sb="4" eb="6">
      <t>ゲンカ</t>
    </rPh>
    <phoneticPr fontId="3"/>
  </si>
  <si>
    <t>業務原価</t>
    <rPh sb="0" eb="2">
      <t>ギョウム</t>
    </rPh>
    <rPh sb="2" eb="4">
      <t>ゲンカ</t>
    </rPh>
    <phoneticPr fontId="3"/>
  </si>
  <si>
    <t>　一般管理費等</t>
    <rPh sb="1" eb="3">
      <t>イッパン</t>
    </rPh>
    <rPh sb="3" eb="6">
      <t>カンリヒ</t>
    </rPh>
    <rPh sb="6" eb="7">
      <t>ナド</t>
    </rPh>
    <phoneticPr fontId="3"/>
  </si>
  <si>
    <t>設計業務価格</t>
    <rPh sb="0" eb="2">
      <t>セッケイ</t>
    </rPh>
    <rPh sb="2" eb="4">
      <t>ギョウム</t>
    </rPh>
    <rPh sb="4" eb="6">
      <t>カカク</t>
    </rPh>
    <phoneticPr fontId="3"/>
  </si>
  <si>
    <t>　消費税相当額</t>
    <rPh sb="1" eb="4">
      <t>ショウヒゼイ</t>
    </rPh>
    <rPh sb="4" eb="7">
      <t>ソウトウガク</t>
    </rPh>
    <phoneticPr fontId="3"/>
  </si>
  <si>
    <t>内訳-1</t>
    <rPh sb="0" eb="2">
      <t>ウチワケ</t>
    </rPh>
    <phoneticPr fontId="3"/>
  </si>
  <si>
    <t>内訳-2</t>
    <rPh sb="0" eb="2">
      <t>ウチワケ</t>
    </rPh>
    <phoneticPr fontId="3"/>
  </si>
  <si>
    <t>単価-1</t>
    <rPh sb="0" eb="2">
      <t>タンカ</t>
    </rPh>
    <phoneticPr fontId="3"/>
  </si>
  <si>
    <t>内訳-3</t>
    <rPh sb="0" eb="2">
      <t>ウチワケ</t>
    </rPh>
    <phoneticPr fontId="3"/>
  </si>
  <si>
    <t>令和８年度～土木単価</t>
    <rPh sb="0" eb="2">
      <t>レイワ</t>
    </rPh>
    <phoneticPr fontId="4"/>
  </si>
  <si>
    <t>令和８年度</t>
    <rPh sb="0" eb="2">
      <t>レイワ</t>
    </rPh>
    <rPh sb="3" eb="5">
      <t>ネンド</t>
    </rPh>
    <phoneticPr fontId="3"/>
  </si>
  <si>
    <t>１式当たり</t>
    <rPh sb="1" eb="2">
      <t>シキ</t>
    </rPh>
    <rPh sb="2" eb="3">
      <t>ア</t>
    </rPh>
    <phoneticPr fontId="3"/>
  </si>
  <si>
    <t>補正</t>
    <rPh sb="0" eb="2">
      <t>ホセイ</t>
    </rPh>
    <phoneticPr fontId="4"/>
  </si>
  <si>
    <t>作業変化率</t>
  </si>
  <si>
    <t>=[R1]*(1+[R2])*(1+[R3])</t>
  </si>
  <si>
    <t>[R1]2,000ｍ3未満　設計対象水量補正</t>
  </si>
  <si>
    <t>[R2]施設単独に係る補正</t>
  </si>
  <si>
    <t>各浄水施設を個々単独で委託しない場合・各浄水施設を個々単独で委託しない場合・各浄水施設を個々単独で委託しない場合</t>
  </si>
  <si>
    <t>[R3]分割発注に係る補正</t>
  </si>
  <si>
    <t>浄水施設の１部を分割発注しない場合・浄水施設の１部を分割発注しない場合・浄水施設の１部を分割発注しない場合</t>
  </si>
  <si>
    <t>員数計</t>
    <rPh sb="0" eb="2">
      <t>インスウ</t>
    </rPh>
    <rPh sb="2" eb="3">
      <t>ケイ</t>
    </rPh>
    <phoneticPr fontId="3"/>
  </si>
  <si>
    <t>現地調査</t>
    <rPh sb="0" eb="2">
      <t>ゲンチ</t>
    </rPh>
    <rPh sb="2" eb="4">
      <t>チョウサ</t>
    </rPh>
    <phoneticPr fontId="3"/>
  </si>
  <si>
    <t>　現地調査</t>
    <rPh sb="1" eb="5">
      <t>ゲンチチョウサ</t>
    </rPh>
    <phoneticPr fontId="3"/>
  </si>
  <si>
    <t>膜ろ過装置　建築設計</t>
    <phoneticPr fontId="3"/>
  </si>
  <si>
    <t>簡易収納棟-3</t>
    <phoneticPr fontId="4"/>
  </si>
  <si>
    <t>[R2]地盤に係る補正</t>
  </si>
  <si>
    <t>[R3]施設単独に係る補正</t>
  </si>
  <si>
    <t>[R4]分割発注に係る補正</t>
  </si>
  <si>
    <t>[R5]分棟による補正</t>
  </si>
  <si>
    <t>50～100m3/日未満</t>
  </si>
  <si>
    <t>直接基礎の場合・直接基礎の場合・直接基礎の場合</t>
  </si>
  <si>
    <t>[R6]2次元静的非線形解析に係る補正</t>
  </si>
  <si>
    <t>補正係数：2次元静的非線形解析を行わない場合</t>
  </si>
  <si>
    <t>[R7]レベル2地震動での解析による補正</t>
  </si>
  <si>
    <t>％：レベル2地震動での解析を必要としない場合</t>
  </si>
  <si>
    <t>作業変化率</t>
    <phoneticPr fontId="4"/>
  </si>
  <si>
    <t>[R1]2,000ｍ3未満　設計対象水量補正</t>
    <phoneticPr fontId="4"/>
  </si>
  <si>
    <t>設計計画・計算（機能）・設計図作成・数量計算/=[R1]*(1+[R2])*(1+[R3])*(1+[R4])*(1+[R5])</t>
    <phoneticPr fontId="4"/>
  </si>
  <si>
    <t>50～100m3/日未満</t>
    <phoneticPr fontId="4"/>
  </si>
  <si>
    <t>[R2]地盤に係る補正</t>
    <phoneticPr fontId="4"/>
  </si>
  <si>
    <t>直接基礎の場合・直接基礎の場合・直接基礎の場合</t>
    <phoneticPr fontId="4"/>
  </si>
  <si>
    <t>[R3]施設単独に係る補正</t>
    <phoneticPr fontId="4"/>
  </si>
  <si>
    <t>各浄水施設を個々単独で委託しない場合・各浄水施設を個々単独で委託しない場合・各浄水施設を個々単独で委託しない場合</t>
    <phoneticPr fontId="4"/>
  </si>
  <si>
    <t>[R4]分割発注に係る補正</t>
    <phoneticPr fontId="4"/>
  </si>
  <si>
    <t>浄水施設の１部を分割発注しない場合・浄水施設の１部を分割発注しない場合・浄水施設の１部を分割発注しない場合</t>
    <phoneticPr fontId="4"/>
  </si>
  <si>
    <t>[R5]分棟による補正</t>
    <phoneticPr fontId="4"/>
  </si>
  <si>
    <t>膜ろ過装置、浄水池、送水ポンプ棟、管理本館、薬注施設、薬品洗浄施設、自家発施設の建築設計が合棟の場合・膜ろ過装置、浄水池、送水ポンプ棟、管理本館、薬注施設、薬品洗浄施設、自家発施設の建築設計が合棟の場合・膜ろ過装置、浄水池、送水ポンプ棟、管理本館、薬注施設、薬品洗浄施設、自家発施設の建築設計が合棟の場合</t>
    <phoneticPr fontId="4"/>
  </si>
  <si>
    <t>計算（構造）/=[R1]*(1+[R2])*(1+[R3])*(1+[R4])*(1+[R5])*[R6]*[R7]</t>
    <phoneticPr fontId="4"/>
  </si>
  <si>
    <t>審査/=[R1]*(1+[R2])*(1+[R3])*(1+[R4])*(1+[R5])*[R6]</t>
  </si>
  <si>
    <t>膜ろ過装置　機械設計</t>
    <phoneticPr fontId="3"/>
  </si>
  <si>
    <r>
      <t>50</t>
    </r>
    <r>
      <rPr>
        <sz val="9"/>
        <rFont val="Segoe UI Symbol"/>
        <family val="1"/>
      </rPr>
      <t>㎥</t>
    </r>
    <r>
      <rPr>
        <sz val="9"/>
        <rFont val="Calibri"/>
        <family val="1"/>
      </rPr>
      <t>/</t>
    </r>
    <r>
      <rPr>
        <sz val="9"/>
        <rFont val="HG明朝B"/>
        <family val="1"/>
        <charset val="128"/>
      </rPr>
      <t>日-3</t>
    </r>
    <phoneticPr fontId="4"/>
  </si>
  <si>
    <t>膜ろ過装置　電気設計</t>
    <phoneticPr fontId="3"/>
  </si>
  <si>
    <t>操作盤・計装盤改良</t>
    <phoneticPr fontId="4"/>
  </si>
  <si>
    <t>=[R1]*(1+[R2])*(1+[R3])*(1+[R4])*(1+[R5])</t>
  </si>
  <si>
    <t>[R2]掘削深度に係る補正</t>
  </si>
  <si>
    <t>標準</t>
  </si>
  <si>
    <t>[R3]地盤に係る補正</t>
  </si>
  <si>
    <t>[R4]施設単独に係る補正</t>
  </si>
  <si>
    <t>[R5]分割発注に係る補正</t>
  </si>
  <si>
    <t>場内配管</t>
    <phoneticPr fontId="3"/>
  </si>
  <si>
    <t>連絡管ほか</t>
    <phoneticPr fontId="4"/>
  </si>
  <si>
    <t>=[R1]*(1+[R2])*(1+[R3])*(1+[R4])*(1+[R5])*(1-[R6])</t>
  </si>
  <si>
    <t>[R6]場内整備に係る補正</t>
  </si>
  <si>
    <t>場内整備</t>
    <phoneticPr fontId="3"/>
  </si>
  <si>
    <t>=[R1]*(1+[R2])*(1+[R3])*(1-[R4])</t>
  </si>
  <si>
    <t>[R4]場内整備に係る補正</t>
  </si>
  <si>
    <t>場内整備　電気設計</t>
    <phoneticPr fontId="3"/>
  </si>
  <si>
    <t>標準作業量</t>
    <rPh sb="0" eb="2">
      <t>ヒョウジュン</t>
    </rPh>
    <rPh sb="2" eb="5">
      <t>サギョウリョウ</t>
    </rPh>
    <phoneticPr fontId="3"/>
  </si>
  <si>
    <t>新設点35点</t>
    <rPh sb="0" eb="2">
      <t>シンセツ</t>
    </rPh>
    <rPh sb="2" eb="3">
      <t>テン</t>
    </rPh>
    <rPh sb="5" eb="6">
      <t>テン</t>
    </rPh>
    <phoneticPr fontId="3"/>
  </si>
  <si>
    <t>（条件補正）</t>
    <rPh sb="1" eb="3">
      <t>ジョウケン</t>
    </rPh>
    <rPh sb="3" eb="5">
      <t>ホセイ</t>
    </rPh>
    <phoneticPr fontId="3"/>
  </si>
  <si>
    <t>４級基準点測量（伐採なし）</t>
    <rPh sb="1" eb="2">
      <t>キュウ</t>
    </rPh>
    <rPh sb="2" eb="5">
      <t>キジュンテン</t>
    </rPh>
    <rPh sb="5" eb="7">
      <t>ソクリョウ</t>
    </rPh>
    <rPh sb="8" eb="10">
      <t>バッサイ</t>
    </rPh>
    <phoneticPr fontId="3"/>
  </si>
  <si>
    <t>地形</t>
    <rPh sb="0" eb="2">
      <t>チケイ</t>
    </rPh>
    <phoneticPr fontId="3"/>
  </si>
  <si>
    <t>平地/耕地</t>
    <rPh sb="0" eb="2">
      <t>ヘイチ</t>
    </rPh>
    <rPh sb="3" eb="5">
      <t>コウチ</t>
    </rPh>
    <phoneticPr fontId="3"/>
  </si>
  <si>
    <t>耕地/平地</t>
    <rPh sb="0" eb="2">
      <t>コウチ</t>
    </rPh>
    <rPh sb="3" eb="5">
      <t>ヘイチ</t>
    </rPh>
    <phoneticPr fontId="3"/>
  </si>
  <si>
    <t>測点間隔</t>
    <rPh sb="0" eb="2">
      <t>ソクテン</t>
    </rPh>
    <rPh sb="2" eb="4">
      <t>カンカク</t>
    </rPh>
    <phoneticPr fontId="3"/>
  </si>
  <si>
    <t>一金</t>
    <rPh sb="0" eb="1">
      <t>イチ</t>
    </rPh>
    <rPh sb="1" eb="2">
      <t>キン</t>
    </rPh>
    <phoneticPr fontId="3"/>
  </si>
  <si>
    <t>円</t>
    <rPh sb="0" eb="1">
      <t>エン</t>
    </rPh>
    <phoneticPr fontId="3"/>
  </si>
  <si>
    <t>測点幅、間隔</t>
    <rPh sb="0" eb="2">
      <t>ソクテン</t>
    </rPh>
    <rPh sb="2" eb="3">
      <t>ハバ</t>
    </rPh>
    <rPh sb="4" eb="6">
      <t>カンカク</t>
    </rPh>
    <phoneticPr fontId="3"/>
  </si>
  <si>
    <t>交通量</t>
    <rPh sb="0" eb="3">
      <t>コウツウリョウ</t>
    </rPh>
    <phoneticPr fontId="3"/>
  </si>
  <si>
    <t>（新設点1点当たり）</t>
    <rPh sb="1" eb="3">
      <t>シンセツ</t>
    </rPh>
    <rPh sb="3" eb="4">
      <t>テン</t>
    </rPh>
    <rPh sb="5" eb="6">
      <t>テン</t>
    </rPh>
    <rPh sb="6" eb="7">
      <t>ア</t>
    </rPh>
    <phoneticPr fontId="3"/>
  </si>
  <si>
    <t>曲線数</t>
    <rPh sb="0" eb="2">
      <t>キョクセン</t>
    </rPh>
    <rPh sb="2" eb="3">
      <t>スウ</t>
    </rPh>
    <phoneticPr fontId="3"/>
  </si>
  <si>
    <t>名　　称</t>
    <rPh sb="0" eb="1">
      <t>メイ</t>
    </rPh>
    <rPh sb="3" eb="4">
      <t>ショウ</t>
    </rPh>
    <phoneticPr fontId="3"/>
  </si>
  <si>
    <t>規　　格</t>
    <rPh sb="0" eb="1">
      <t>キ</t>
    </rPh>
    <rPh sb="3" eb="4">
      <t>カク</t>
    </rPh>
    <phoneticPr fontId="3"/>
  </si>
  <si>
    <t>数 量</t>
    <rPh sb="0" eb="1">
      <t>カズ</t>
    </rPh>
    <rPh sb="2" eb="3">
      <t>リョウ</t>
    </rPh>
    <phoneticPr fontId="3"/>
  </si>
  <si>
    <t>単　　価</t>
    <rPh sb="0" eb="1">
      <t>タン</t>
    </rPh>
    <rPh sb="3" eb="4">
      <t>アタイ</t>
    </rPh>
    <phoneticPr fontId="3"/>
  </si>
  <si>
    <t>金　　額</t>
    <rPh sb="0" eb="1">
      <t>キン</t>
    </rPh>
    <rPh sb="3" eb="4">
      <t>ガク</t>
    </rPh>
    <phoneticPr fontId="3"/>
  </si>
  <si>
    <t>備　　　考</t>
    <rPh sb="0" eb="1">
      <t>ビ</t>
    </rPh>
    <rPh sb="4" eb="5">
      <t>コウ</t>
    </rPh>
    <phoneticPr fontId="3"/>
  </si>
  <si>
    <t>直接人件費</t>
    <rPh sb="0" eb="2">
      <t>チョクセツ</t>
    </rPh>
    <rPh sb="2" eb="5">
      <t>ジンケンヒ</t>
    </rPh>
    <phoneticPr fontId="3"/>
  </si>
  <si>
    <t>人</t>
    <rPh sb="0" eb="1">
      <t>ヒト</t>
    </rPh>
    <phoneticPr fontId="3"/>
  </si>
  <si>
    <t>測量補助員</t>
    <rPh sb="0" eb="2">
      <t>ソクリョウ</t>
    </rPh>
    <rPh sb="2" eb="5">
      <t>ホジョイン</t>
    </rPh>
    <phoneticPr fontId="3"/>
  </si>
  <si>
    <t>小　計</t>
    <rPh sb="0" eb="1">
      <t>ショウ</t>
    </rPh>
    <rPh sb="2" eb="3">
      <t>ケイ</t>
    </rPh>
    <phoneticPr fontId="3"/>
  </si>
  <si>
    <t>①</t>
    <phoneticPr fontId="3"/>
  </si>
  <si>
    <t>機械経費</t>
    <rPh sb="0" eb="2">
      <t>キカイ</t>
    </rPh>
    <rPh sb="2" eb="4">
      <t>ケイヒ</t>
    </rPh>
    <phoneticPr fontId="3"/>
  </si>
  <si>
    <t>②</t>
    <phoneticPr fontId="3"/>
  </si>
  <si>
    <t>通信運搬費等</t>
    <rPh sb="0" eb="2">
      <t>ツウシン</t>
    </rPh>
    <rPh sb="2" eb="4">
      <t>ウンパン</t>
    </rPh>
    <rPh sb="4" eb="5">
      <t>ヒ</t>
    </rPh>
    <rPh sb="5" eb="6">
      <t>ナド</t>
    </rPh>
    <phoneticPr fontId="3"/>
  </si>
  <si>
    <t>③</t>
    <phoneticPr fontId="3"/>
  </si>
  <si>
    <t>材料費</t>
    <rPh sb="0" eb="3">
      <t>ザイリョウヒ</t>
    </rPh>
    <phoneticPr fontId="3"/>
  </si>
  <si>
    <t>④</t>
    <phoneticPr fontId="3"/>
  </si>
  <si>
    <t>計</t>
    <rPh sb="0" eb="1">
      <t>ケイ</t>
    </rPh>
    <phoneticPr fontId="3"/>
  </si>
  <si>
    <t>①+②+③+④</t>
    <phoneticPr fontId="3"/>
  </si>
  <si>
    <t>⑤</t>
    <phoneticPr fontId="3"/>
  </si>
  <si>
    <t>精度管理費</t>
    <rPh sb="0" eb="2">
      <t>セイド</t>
    </rPh>
    <rPh sb="2" eb="5">
      <t>カンリヒ</t>
    </rPh>
    <phoneticPr fontId="3"/>
  </si>
  <si>
    <t>⑥</t>
    <phoneticPr fontId="3"/>
  </si>
  <si>
    <t>合　計</t>
    <rPh sb="0" eb="1">
      <t>ゴウ</t>
    </rPh>
    <rPh sb="2" eb="3">
      <t>ケイ</t>
    </rPh>
    <phoneticPr fontId="3"/>
  </si>
  <si>
    <t>⑤+⑥</t>
    <phoneticPr fontId="3"/>
  </si>
  <si>
    <t>円（標準作業量当たり）</t>
    <rPh sb="0" eb="1">
      <t>エン</t>
    </rPh>
    <rPh sb="2" eb="8">
      <t>ヒョウジュンサギョウリョウア</t>
    </rPh>
    <phoneticPr fontId="3"/>
  </si>
  <si>
    <t>（ 条 件 補 正 ）</t>
    <rPh sb="2" eb="3">
      <t>ジョウ</t>
    </rPh>
    <rPh sb="4" eb="5">
      <t>ケン</t>
    </rPh>
    <rPh sb="6" eb="7">
      <t>ホ</t>
    </rPh>
    <rPh sb="8" eb="9">
      <t>セイ</t>
    </rPh>
    <phoneticPr fontId="3"/>
  </si>
  <si>
    <t>点</t>
    <rPh sb="0" eb="1">
      <t>テン</t>
    </rPh>
    <phoneticPr fontId="3"/>
  </si>
  <si>
    <t>補正</t>
    <rPh sb="0" eb="2">
      <t>ホセイ</t>
    </rPh>
    <phoneticPr fontId="3"/>
  </si>
  <si>
    <t>⑦</t>
    <phoneticPr fontId="3"/>
  </si>
  <si>
    <t>⑧</t>
    <phoneticPr fontId="3"/>
  </si>
  <si>
    <t>⑦+⑧</t>
    <phoneticPr fontId="3"/>
  </si>
  <si>
    <t>円（1点当たり）</t>
    <rPh sb="0" eb="1">
      <t>エン</t>
    </rPh>
    <rPh sb="3" eb="4">
      <t>テン</t>
    </rPh>
    <rPh sb="4" eb="5">
      <t>ア</t>
    </rPh>
    <phoneticPr fontId="3"/>
  </si>
  <si>
    <t>0.5km,S=1/100</t>
    <phoneticPr fontId="3"/>
  </si>
  <si>
    <t>詳細測量（横断測量）</t>
    <rPh sb="0" eb="2">
      <t>ショウサイ</t>
    </rPh>
    <rPh sb="2" eb="4">
      <t>ソクリョウ</t>
    </rPh>
    <rPh sb="5" eb="7">
      <t>オウダン</t>
    </rPh>
    <rPh sb="7" eb="9">
      <t>ソクリョウ</t>
    </rPh>
    <phoneticPr fontId="3"/>
  </si>
  <si>
    <t>1,000台未満</t>
    <rPh sb="5" eb="6">
      <t>ダイ</t>
    </rPh>
    <rPh sb="6" eb="8">
      <t>ミマン</t>
    </rPh>
    <phoneticPr fontId="3"/>
  </si>
  <si>
    <t>0～1,000台未満/12時間</t>
    <rPh sb="7" eb="8">
      <t>ダイ</t>
    </rPh>
    <rPh sb="8" eb="10">
      <t>ミマン</t>
    </rPh>
    <rPh sb="13" eb="15">
      <t>ジカン</t>
    </rPh>
    <phoneticPr fontId="3"/>
  </si>
  <si>
    <t>（1km当たり）</t>
    <rPh sb="4" eb="5">
      <t>ア</t>
    </rPh>
    <phoneticPr fontId="3"/>
  </si>
  <si>
    <t>km</t>
    <phoneticPr fontId="3"/>
  </si>
  <si>
    <t>円（1km当たり）</t>
    <rPh sb="0" eb="1">
      <t>エン</t>
    </rPh>
    <rPh sb="5" eb="6">
      <t>ア</t>
    </rPh>
    <phoneticPr fontId="3"/>
  </si>
  <si>
    <t>0.1km2</t>
    <phoneticPr fontId="3"/>
  </si>
  <si>
    <t>現地測量（作業計画）</t>
    <rPh sb="0" eb="2">
      <t>ゲンチ</t>
    </rPh>
    <rPh sb="2" eb="4">
      <t>ソクリョウ</t>
    </rPh>
    <rPh sb="5" eb="7">
      <t>サギョウ</t>
    </rPh>
    <rPh sb="7" eb="9">
      <t>ケイカク</t>
    </rPh>
    <phoneticPr fontId="3"/>
  </si>
  <si>
    <t>縮尺</t>
    <rPh sb="0" eb="2">
      <t>シュクシャク</t>
    </rPh>
    <phoneticPr fontId="3"/>
  </si>
  <si>
    <t>S=1/500</t>
    <phoneticPr fontId="3"/>
  </si>
  <si>
    <t>（1業務当たり）</t>
    <rPh sb="2" eb="4">
      <t>ギョウム</t>
    </rPh>
    <rPh sb="4" eb="5">
      <t>ア</t>
    </rPh>
    <phoneticPr fontId="3"/>
  </si>
  <si>
    <t>S=1/200,耕地/平地</t>
    <rPh sb="8" eb="10">
      <t>コウチ</t>
    </rPh>
    <rPh sb="11" eb="13">
      <t>ヘイチ</t>
    </rPh>
    <phoneticPr fontId="3"/>
  </si>
  <si>
    <t>①×0％</t>
    <phoneticPr fontId="3"/>
  </si>
  <si>
    <t>業務</t>
    <rPh sb="0" eb="2">
      <t>ギョウム</t>
    </rPh>
    <phoneticPr fontId="3"/>
  </si>
  <si>
    <t>現 地 測 量</t>
    <rPh sb="0" eb="1">
      <t>ウツツ</t>
    </rPh>
    <rPh sb="2" eb="3">
      <t>チ</t>
    </rPh>
    <rPh sb="4" eb="5">
      <t>ハカリ</t>
    </rPh>
    <rPh sb="6" eb="7">
      <t>リョウ</t>
    </rPh>
    <phoneticPr fontId="3"/>
  </si>
  <si>
    <t>（</t>
    <phoneticPr fontId="3"/>
  </si>
  <si>
    <t>k㎡当たり）</t>
    <rPh sb="2" eb="3">
      <t>ア</t>
    </rPh>
    <phoneticPr fontId="3"/>
  </si>
  <si>
    <t>k㎡</t>
    <phoneticPr fontId="3"/>
  </si>
  <si>
    <t>作業量　A：</t>
    <rPh sb="0" eb="3">
      <t>サギョウリョウ</t>
    </rPh>
    <phoneticPr fontId="3"/>
  </si>
  <si>
    <t>km2当たり</t>
    <rPh sb="3" eb="4">
      <t>ア</t>
    </rPh>
    <phoneticPr fontId="3"/>
  </si>
  <si>
    <t>y=</t>
    <phoneticPr fontId="3"/>
  </si>
  <si>
    <t>％</t>
    <phoneticPr fontId="3"/>
  </si>
  <si>
    <t>y/100=</t>
    <phoneticPr fontId="3"/>
  </si>
  <si>
    <t>円　</t>
    <rPh sb="0" eb="1">
      <t>エン</t>
    </rPh>
    <phoneticPr fontId="3"/>
  </si>
  <si>
    <t>　勝浦町簡易水道坂本地区浄水施設更新工事実施設計業務</t>
    <rPh sb="1" eb="4">
      <t>カツウラチョウ</t>
    </rPh>
    <rPh sb="4" eb="6">
      <t>カンイ</t>
    </rPh>
    <rPh sb="6" eb="8">
      <t>スイドウ</t>
    </rPh>
    <rPh sb="8" eb="10">
      <t>サカモト</t>
    </rPh>
    <rPh sb="10" eb="12">
      <t>チク</t>
    </rPh>
    <rPh sb="12" eb="14">
      <t>ジョウスイ</t>
    </rPh>
    <rPh sb="14" eb="16">
      <t>シセツ</t>
    </rPh>
    <rPh sb="16" eb="18">
      <t>コウシン</t>
    </rPh>
    <rPh sb="18" eb="20">
      <t>コウジ</t>
    </rPh>
    <rPh sb="20" eb="22">
      <t>ジッシ</t>
    </rPh>
    <rPh sb="22" eb="24">
      <t>セッケイ</t>
    </rPh>
    <rPh sb="24" eb="26">
      <t>ギョウム</t>
    </rPh>
    <phoneticPr fontId="3"/>
  </si>
  <si>
    <t>　　浄水施設</t>
    <rPh sb="2" eb="4">
      <t>ジョウスイ</t>
    </rPh>
    <rPh sb="4" eb="6">
      <t>シセツ</t>
    </rPh>
    <phoneticPr fontId="3"/>
  </si>
  <si>
    <t>初回、最終および中間１回</t>
    <rPh sb="0" eb="2">
      <t>ショカイ</t>
    </rPh>
    <rPh sb="3" eb="5">
      <t>サイシュウ</t>
    </rPh>
    <rPh sb="8" eb="10">
      <t>チュウカン</t>
    </rPh>
    <rPh sb="11" eb="12">
      <t>カイ</t>
    </rPh>
    <phoneticPr fontId="3"/>
  </si>
  <si>
    <t>　　　現地調査</t>
    <rPh sb="3" eb="5">
      <t>ゲンチ</t>
    </rPh>
    <rPh sb="5" eb="7">
      <t>チョウサ</t>
    </rPh>
    <phoneticPr fontId="3"/>
  </si>
  <si>
    <t>　　　膜ろ過装置　建築設計</t>
    <rPh sb="3" eb="4">
      <t>マク</t>
    </rPh>
    <rPh sb="5" eb="6">
      <t>カ</t>
    </rPh>
    <rPh sb="6" eb="8">
      <t>ソウチ</t>
    </rPh>
    <rPh sb="9" eb="11">
      <t>ケンチク</t>
    </rPh>
    <rPh sb="11" eb="13">
      <t>セッケイ</t>
    </rPh>
    <phoneticPr fontId="3"/>
  </si>
  <si>
    <t>簡易収納棟-３棟</t>
    <rPh sb="0" eb="2">
      <t>カンイ</t>
    </rPh>
    <rPh sb="2" eb="4">
      <t>シュウノウ</t>
    </rPh>
    <rPh sb="4" eb="5">
      <t>トウ</t>
    </rPh>
    <rPh sb="7" eb="8">
      <t>ムネ</t>
    </rPh>
    <phoneticPr fontId="3"/>
  </si>
  <si>
    <t>内訳-4</t>
    <rPh sb="0" eb="2">
      <t>ウチワケ</t>
    </rPh>
    <phoneticPr fontId="3"/>
  </si>
  <si>
    <t>内訳-5</t>
    <rPh sb="0" eb="2">
      <t>ウチワケ</t>
    </rPh>
    <phoneticPr fontId="3"/>
  </si>
  <si>
    <t>内訳-6</t>
    <rPh sb="0" eb="2">
      <t>ウチワケ</t>
    </rPh>
    <phoneticPr fontId="3"/>
  </si>
  <si>
    <t>内訳-7</t>
    <rPh sb="0" eb="2">
      <t>ウチワケ</t>
    </rPh>
    <phoneticPr fontId="3"/>
  </si>
  <si>
    <t>内訳-8</t>
    <rPh sb="0" eb="2">
      <t>ウチワケ</t>
    </rPh>
    <phoneticPr fontId="3"/>
  </si>
  <si>
    <t>　　　膜ろ過装置　機械設計</t>
    <phoneticPr fontId="3"/>
  </si>
  <si>
    <r>
      <t>50</t>
    </r>
    <r>
      <rPr>
        <sz val="9"/>
        <rFont val="Segoe UI Symbol"/>
        <family val="1"/>
      </rPr>
      <t>㎥</t>
    </r>
    <r>
      <rPr>
        <sz val="9"/>
        <rFont val="Calibri"/>
        <family val="1"/>
      </rPr>
      <t>/</t>
    </r>
    <r>
      <rPr>
        <sz val="9"/>
        <rFont val="HG明朝B"/>
        <family val="1"/>
        <charset val="128"/>
      </rPr>
      <t>日-３基</t>
    </r>
    <rPh sb="4" eb="5">
      <t>ニチ</t>
    </rPh>
    <rPh sb="7" eb="8">
      <t>キ</t>
    </rPh>
    <phoneticPr fontId="3"/>
  </si>
  <si>
    <t>　　　膜ろ過装置　電気設計</t>
    <phoneticPr fontId="3"/>
  </si>
  <si>
    <t>操作盤・計装盤改良</t>
    <phoneticPr fontId="3"/>
  </si>
  <si>
    <t>　　　場内配管</t>
    <phoneticPr fontId="3"/>
  </si>
  <si>
    <t>連絡管ほか</t>
    <phoneticPr fontId="3"/>
  </si>
  <si>
    <t>　　　場内整備</t>
    <phoneticPr fontId="3"/>
  </si>
  <si>
    <t>　　　場内整備　電気設計</t>
    <phoneticPr fontId="3"/>
  </si>
  <si>
    <t>直接測量費</t>
    <rPh sb="0" eb="2">
      <t>チョクセツ</t>
    </rPh>
    <rPh sb="2" eb="5">
      <t>ソクリョウヒ</t>
    </rPh>
    <phoneticPr fontId="3"/>
  </si>
  <si>
    <t>　基準点測量</t>
    <rPh sb="1" eb="4">
      <t>キジュンテン</t>
    </rPh>
    <rPh sb="4" eb="6">
      <t>ソクリョウ</t>
    </rPh>
    <phoneticPr fontId="3"/>
  </si>
  <si>
    <t>　　４級基準点測量</t>
    <rPh sb="3" eb="4">
      <t>キュウ</t>
    </rPh>
    <rPh sb="4" eb="7">
      <t>キジュンテン</t>
    </rPh>
    <rPh sb="7" eb="9">
      <t>ソクリョウ</t>
    </rPh>
    <phoneticPr fontId="3"/>
  </si>
  <si>
    <t>伐採なし、永久標識設置なし</t>
    <rPh sb="0" eb="2">
      <t>バッサイ</t>
    </rPh>
    <rPh sb="5" eb="7">
      <t>エイキュウ</t>
    </rPh>
    <rPh sb="7" eb="9">
      <t>ヒョウシキ</t>
    </rPh>
    <rPh sb="9" eb="11">
      <t>セッチ</t>
    </rPh>
    <phoneticPr fontId="3"/>
  </si>
  <si>
    <t>単価-2</t>
    <rPh sb="0" eb="2">
      <t>タンカ</t>
    </rPh>
    <phoneticPr fontId="3"/>
  </si>
  <si>
    <t>　路線測量</t>
    <rPh sb="1" eb="3">
      <t>ロセン</t>
    </rPh>
    <rPh sb="3" eb="5">
      <t>ソクリョウ</t>
    </rPh>
    <phoneticPr fontId="3"/>
  </si>
  <si>
    <t>　　詳細測量（横断測量）</t>
    <rPh sb="2" eb="4">
      <t>ショウサイ</t>
    </rPh>
    <rPh sb="4" eb="6">
      <t>ソクリョウ</t>
    </rPh>
    <rPh sb="7" eb="9">
      <t>オウダン</t>
    </rPh>
    <rPh sb="9" eb="11">
      <t>ソクリョウ</t>
    </rPh>
    <phoneticPr fontId="3"/>
  </si>
  <si>
    <t>単価-3</t>
    <rPh sb="0" eb="2">
      <t>タンカ</t>
    </rPh>
    <phoneticPr fontId="3"/>
  </si>
  <si>
    <t>　現地測量</t>
    <rPh sb="1" eb="3">
      <t>ゲンチ</t>
    </rPh>
    <rPh sb="3" eb="5">
      <t>ソクリョウ</t>
    </rPh>
    <phoneticPr fontId="3"/>
  </si>
  <si>
    <t>　　作業計画</t>
    <rPh sb="2" eb="4">
      <t>サギョウ</t>
    </rPh>
    <rPh sb="4" eb="6">
      <t>ケイカク</t>
    </rPh>
    <phoneticPr fontId="3"/>
  </si>
  <si>
    <t>　　現地測量</t>
    <rPh sb="2" eb="4">
      <t>ゲンチ</t>
    </rPh>
    <rPh sb="4" eb="6">
      <t>ソクリョウ</t>
    </rPh>
    <phoneticPr fontId="3"/>
  </si>
  <si>
    <t>S=1/200　350㎡</t>
    <phoneticPr fontId="3"/>
  </si>
  <si>
    <t>単価-4</t>
    <rPh sb="0" eb="2">
      <t>タンカ</t>
    </rPh>
    <phoneticPr fontId="3"/>
  </si>
  <si>
    <t>単価-5</t>
    <rPh sb="0" eb="2">
      <t>タンカ</t>
    </rPh>
    <phoneticPr fontId="3"/>
  </si>
  <si>
    <t>　　電子成果品作成費</t>
    <rPh sb="2" eb="6">
      <t>デンシセイカ</t>
    </rPh>
    <rPh sb="6" eb="7">
      <t>ヒン</t>
    </rPh>
    <rPh sb="7" eb="10">
      <t>サクセイヒ</t>
    </rPh>
    <phoneticPr fontId="3"/>
  </si>
  <si>
    <t>間接測量費</t>
    <rPh sb="0" eb="2">
      <t>カンセツ</t>
    </rPh>
    <rPh sb="2" eb="5">
      <t>ソクリョウヒ</t>
    </rPh>
    <phoneticPr fontId="3"/>
  </si>
  <si>
    <t>　諸経費</t>
    <rPh sb="1" eb="4">
      <t>ショケイヒ</t>
    </rPh>
    <phoneticPr fontId="3"/>
  </si>
  <si>
    <t>測量業務価格</t>
    <rPh sb="0" eb="2">
      <t>ソクリョウ</t>
    </rPh>
    <rPh sb="2" eb="4">
      <t>ギョウム</t>
    </rPh>
    <rPh sb="4" eb="6">
      <t>カカク</t>
    </rPh>
    <phoneticPr fontId="3"/>
  </si>
  <si>
    <t>業務価格</t>
    <rPh sb="0" eb="2">
      <t>ギョウム</t>
    </rPh>
    <rPh sb="2" eb="4">
      <t>カカク</t>
    </rPh>
    <phoneticPr fontId="3"/>
  </si>
  <si>
    <t>　　設計業務価格</t>
    <rPh sb="2" eb="4">
      <t>セッケイ</t>
    </rPh>
    <rPh sb="4" eb="6">
      <t>ギョウム</t>
    </rPh>
    <rPh sb="6" eb="8">
      <t>カカク</t>
    </rPh>
    <phoneticPr fontId="3"/>
  </si>
  <si>
    <t>　　測量業務価格</t>
    <rPh sb="2" eb="4">
      <t>ソクリョウ</t>
    </rPh>
    <rPh sb="4" eb="6">
      <t>ギョウム</t>
    </rPh>
    <rPh sb="6" eb="8">
      <t>カカク</t>
    </rPh>
    <phoneticPr fontId="3"/>
  </si>
  <si>
    <t>委託業務費</t>
    <rPh sb="0" eb="2">
      <t>イタク</t>
    </rPh>
    <rPh sb="2" eb="4">
      <t>ギョウム</t>
    </rPh>
    <rPh sb="4" eb="5">
      <t>ヒ</t>
    </rPh>
    <phoneticPr fontId="3"/>
  </si>
  <si>
    <t>①+②</t>
    <phoneticPr fontId="3"/>
  </si>
  <si>
    <t>勝　　浦　　町</t>
    <rPh sb="0" eb="1">
      <t>マサル</t>
    </rPh>
    <rPh sb="3" eb="4">
      <t>ウラ</t>
    </rPh>
    <rPh sb="6" eb="7">
      <t>マチ</t>
    </rPh>
    <phoneticPr fontId="4"/>
  </si>
  <si>
    <t>作業量補正式　y=（％）</t>
    <rPh sb="0" eb="3">
      <t>サギョウリョウ</t>
    </rPh>
    <rPh sb="3" eb="5">
      <t>ホセイ</t>
    </rPh>
    <rPh sb="5" eb="6">
      <t>シキ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</si>
</sst>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2">
    <numFmt numFmtId="176" formatCode="#,##0_);[Red]\(#,##0\)"/>
    <numFmt numFmtId="177" formatCode="#,##0.00_);[Red]\(#,##0.00\)"/>
    <numFmt numFmtId="178" formatCode="#,##0_ "/>
    <numFmt numFmtId="179" formatCode="#,##0.00_ "/>
    <numFmt numFmtId="180" formatCode="#,##0.0_ "/>
    <numFmt numFmtId="181" formatCode="#,##0;&quot;△ &quot;#,##0"/>
    <numFmt numFmtId="182" formatCode="0.00_);[Red]\(0.00\)"/>
    <numFmt numFmtId="183" formatCode="#,##0.000_ "/>
    <numFmt numFmtId="184" formatCode="&quot;　第 &quot;#&quot; 号 内訳表&quot;\ "/>
    <numFmt numFmtId="185" formatCode="&quot;　 &quot;#&quot; ％&quot;\ "/>
    <numFmt numFmtId="186" formatCode="&quot;× &quot;0.#0"/>
    <numFmt numFmtId="187" formatCode="#,##0_ ;[Red]\-#,##0\ "/>
    <numFmt numFmtId="188" formatCode="&quot;第&quot;#&quot;号内訳表&quot;\ "/>
    <numFmt numFmtId="189" formatCode="&quot;一金 &quot;#,###&quot; 円也&quot;\ "/>
    <numFmt numFmtId="190" formatCode="&quot;　第 &quot;#&quot; 号 単価表&quot;\ "/>
    <numFmt numFmtId="191" formatCode="#,##0\ ;&quot;△ &quot;#,##0\ "/>
    <numFmt numFmtId="192" formatCode="0.000_);[Red]\(0.000\)"/>
    <numFmt numFmtId="193" formatCode="#,##0.000_);[Red]\(#,##0.000\)"/>
    <numFmt numFmtId="194" formatCode="&quot;第 &quot;#&quot; 号　単価表&quot;"/>
    <numFmt numFmtId="195" formatCode="0.00_ "/>
    <numFmt numFmtId="196" formatCode="#,##0.00000_ "/>
    <numFmt numFmtId="198" formatCode="0.0000_);[Red]\(0.0000\)"/>
  </numFmts>
  <fonts count="32" x14ac:knownFonts="1">
    <font>
      <sz val="11"/>
      <name val="ＭＳ Ｐ明朝"/>
      <family val="1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sz val="9"/>
      <name val="HG明朝B"/>
      <family val="1"/>
      <charset val="128"/>
    </font>
    <font>
      <sz val="15"/>
      <name val="HG明朝B"/>
      <family val="1"/>
      <charset val="128"/>
    </font>
    <font>
      <sz val="14"/>
      <name val="HG明朝B"/>
      <family val="1"/>
      <charset val="128"/>
    </font>
    <font>
      <sz val="20"/>
      <name val="HG明朝B"/>
      <family val="1"/>
      <charset val="128"/>
    </font>
    <font>
      <sz val="11"/>
      <name val="HG明朝B"/>
      <family val="1"/>
      <charset val="128"/>
    </font>
    <font>
      <sz val="16"/>
      <name val="HG明朝B"/>
      <family val="1"/>
      <charset val="128"/>
    </font>
    <font>
      <sz val="18"/>
      <name val="HG明朝B"/>
      <family val="1"/>
      <charset val="128"/>
    </font>
    <font>
      <u/>
      <sz val="13"/>
      <name val="HG明朝B"/>
      <family val="1"/>
      <charset val="128"/>
    </font>
    <font>
      <sz val="13"/>
      <name val="HG明朝B"/>
      <family val="1"/>
      <charset val="128"/>
    </font>
    <font>
      <u/>
      <sz val="26"/>
      <name val="HG明朝B"/>
      <family val="1"/>
      <charset val="128"/>
    </font>
    <font>
      <b/>
      <sz val="8"/>
      <name val="HG明朝B"/>
      <family val="1"/>
      <charset val="128"/>
    </font>
    <font>
      <sz val="8"/>
      <name val="HG明朝B"/>
      <family val="1"/>
      <charset val="128"/>
    </font>
    <font>
      <sz val="8"/>
      <color rgb="FF000000"/>
      <name val="HG明朝B"/>
      <family val="1"/>
      <charset val="128"/>
    </font>
    <font>
      <sz val="9"/>
      <name val="Calibri"/>
      <family val="1"/>
    </font>
    <font>
      <sz val="8"/>
      <color indexed="8"/>
      <name val="Arial"/>
      <family val="2"/>
    </font>
    <font>
      <sz val="6"/>
      <color rgb="FF000000"/>
      <name val="HG明朝B"/>
      <family val="1"/>
      <charset val="128"/>
    </font>
    <font>
      <sz val="9"/>
      <name val="Segoe UI Symbol"/>
      <family val="1"/>
    </font>
    <font>
      <sz val="10"/>
      <name val="ＭＳ 明朝"/>
      <family val="1"/>
      <charset val="128"/>
    </font>
    <font>
      <sz val="9"/>
      <name val="ＭＳ ゴシック"/>
      <family val="3"/>
      <charset val="128"/>
    </font>
    <font>
      <sz val="9"/>
      <name val="ＭＳ 明朝"/>
      <family val="1"/>
      <charset val="128"/>
    </font>
    <font>
      <sz val="12"/>
      <name val="HG明朝E"/>
      <family val="1"/>
      <charset val="128"/>
    </font>
    <font>
      <sz val="9"/>
      <color theme="1"/>
      <name val="ＭＳ 明朝"/>
      <family val="1"/>
      <charset val="128"/>
    </font>
    <font>
      <b/>
      <sz val="10"/>
      <name val="ＭＳ 明朝"/>
      <family val="1"/>
      <charset val="128"/>
    </font>
    <font>
      <b/>
      <sz val="12"/>
      <name val="ＭＳ 明朝"/>
      <family val="1"/>
      <charset val="128"/>
    </font>
    <font>
      <sz val="12"/>
      <name val="ＭＳ Ｐゴシック"/>
      <family val="3"/>
      <charset val="128"/>
    </font>
    <font>
      <sz val="10"/>
      <name val="ＭＳ ゴシック"/>
      <family val="3"/>
      <charset val="128"/>
    </font>
    <font>
      <sz val="8"/>
      <color indexed="8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0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38" fontId="2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19" fillId="0" borderId="0" applyNumberFormat="0" applyFill="0" applyBorder="0" applyAlignment="0" applyProtection="0">
      <alignment vertical="top"/>
    </xf>
    <xf numFmtId="0" fontId="1" fillId="0" borderId="0"/>
  </cellStyleXfs>
  <cellXfs count="553">
    <xf numFmtId="0" fontId="0" fillId="0" borderId="0" xfId="0"/>
    <xf numFmtId="178" fontId="5" fillId="0" borderId="66" xfId="0" applyNumberFormat="1" applyFont="1" applyBorder="1" applyAlignment="1">
      <alignment horizontal="distributed" vertical="center" indent="1"/>
    </xf>
    <xf numFmtId="178" fontId="5" fillId="0" borderId="12" xfId="0" applyNumberFormat="1" applyFont="1" applyBorder="1" applyAlignment="1">
      <alignment horizontal="distributed" vertical="center" indent="1"/>
    </xf>
    <xf numFmtId="178" fontId="5" fillId="0" borderId="12" xfId="0" applyNumberFormat="1" applyFont="1" applyBorder="1" applyAlignment="1">
      <alignment vertical="center"/>
    </xf>
    <xf numFmtId="181" fontId="5" fillId="0" borderId="12" xfId="0" applyNumberFormat="1" applyFont="1" applyBorder="1" applyAlignment="1">
      <alignment vertical="center"/>
    </xf>
    <xf numFmtId="178" fontId="5" fillId="0" borderId="13" xfId="0" quotePrefix="1" applyNumberFormat="1" applyFont="1" applyBorder="1" applyAlignment="1">
      <alignment horizontal="right" vertical="center"/>
    </xf>
    <xf numFmtId="178" fontId="5" fillId="0" borderId="0" xfId="1" applyNumberFormat="1" applyFont="1" applyAlignment="1">
      <alignment horizontal="left" vertical="center"/>
    </xf>
    <xf numFmtId="178" fontId="5" fillId="0" borderId="0" xfId="1" applyNumberFormat="1" applyFont="1" applyAlignment="1">
      <alignment vertical="center" shrinkToFit="1"/>
    </xf>
    <xf numFmtId="178" fontId="5" fillId="0" borderId="20" xfId="0" applyNumberFormat="1" applyFont="1" applyBorder="1" applyAlignment="1">
      <alignment horizontal="distributed" vertical="center" indent="1"/>
    </xf>
    <xf numFmtId="178" fontId="5" fillId="0" borderId="0" xfId="0" applyNumberFormat="1" applyFont="1" applyAlignment="1">
      <alignment horizontal="distributed" vertical="center" indent="1"/>
    </xf>
    <xf numFmtId="178" fontId="5" fillId="0" borderId="0" xfId="0" applyNumberFormat="1" applyFont="1" applyAlignment="1">
      <alignment vertical="center"/>
    </xf>
    <xf numFmtId="181" fontId="5" fillId="0" borderId="0" xfId="0" applyNumberFormat="1" applyFont="1" applyAlignment="1">
      <alignment vertical="center"/>
    </xf>
    <xf numFmtId="178" fontId="5" fillId="0" borderId="43" xfId="0" quotePrefix="1" applyNumberFormat="1" applyFont="1" applyBorder="1" applyAlignment="1">
      <alignment horizontal="right" vertical="center"/>
    </xf>
    <xf numFmtId="178" fontId="7" fillId="0" borderId="20" xfId="1" applyNumberFormat="1" applyFont="1" applyBorder="1" applyAlignment="1">
      <alignment horizontal="center" vertical="center" shrinkToFit="1"/>
    </xf>
    <xf numFmtId="178" fontId="7" fillId="0" borderId="0" xfId="1" applyNumberFormat="1" applyFont="1" applyBorder="1" applyAlignment="1">
      <alignment horizontal="center" vertical="center" shrinkToFit="1"/>
    </xf>
    <xf numFmtId="178" fontId="7" fillId="0" borderId="0" xfId="1" applyNumberFormat="1" applyFont="1" applyBorder="1" applyAlignment="1">
      <alignment horizontal="distributed" vertical="center" indent="1" shrinkToFit="1"/>
    </xf>
    <xf numFmtId="178" fontId="7" fillId="0" borderId="0" xfId="1" applyNumberFormat="1" applyFont="1" applyBorder="1" applyAlignment="1">
      <alignment vertical="center" shrinkToFit="1"/>
    </xf>
    <xf numFmtId="181" fontId="7" fillId="0" borderId="0" xfId="1" applyNumberFormat="1" applyFont="1" applyBorder="1" applyAlignment="1">
      <alignment vertical="center" shrinkToFit="1"/>
    </xf>
    <xf numFmtId="178" fontId="7" fillId="0" borderId="44" xfId="1" applyNumberFormat="1" applyFont="1" applyBorder="1" applyAlignment="1">
      <alignment horizontal="center" vertical="center" shrinkToFit="1"/>
    </xf>
    <xf numFmtId="178" fontId="7" fillId="0" borderId="67" xfId="1" applyNumberFormat="1" applyFont="1" applyBorder="1" applyAlignment="1">
      <alignment horizontal="center" vertical="center" shrinkToFit="1"/>
    </xf>
    <xf numFmtId="178" fontId="7" fillId="0" borderId="67" xfId="1" applyNumberFormat="1" applyFont="1" applyBorder="1" applyAlignment="1">
      <alignment horizontal="distributed" vertical="center" indent="1" shrinkToFit="1"/>
    </xf>
    <xf numFmtId="178" fontId="7" fillId="0" borderId="67" xfId="1" applyNumberFormat="1" applyFont="1" applyBorder="1" applyAlignment="1">
      <alignment vertical="center" shrinkToFit="1"/>
    </xf>
    <xf numFmtId="181" fontId="7" fillId="0" borderId="67" xfId="1" applyNumberFormat="1" applyFont="1" applyBorder="1" applyAlignment="1">
      <alignment horizontal="right" vertical="center" shrinkToFit="1"/>
    </xf>
    <xf numFmtId="178" fontId="5" fillId="0" borderId="0" xfId="1" applyNumberFormat="1" applyFont="1" applyBorder="1" applyAlignment="1">
      <alignment vertical="center" shrinkToFit="1"/>
    </xf>
    <xf numFmtId="178" fontId="5" fillId="0" borderId="0" xfId="1" applyNumberFormat="1" applyFont="1" applyBorder="1" applyAlignment="1">
      <alignment horizontal="center" vertical="center" shrinkToFit="1"/>
    </xf>
    <xf numFmtId="180" fontId="5" fillId="0" borderId="0" xfId="1" applyNumberFormat="1" applyFont="1" applyBorder="1" applyAlignment="1">
      <alignment vertical="center" shrinkToFit="1"/>
    </xf>
    <xf numFmtId="187" fontId="5" fillId="0" borderId="0" xfId="1" applyNumberFormat="1" applyFont="1" applyBorder="1" applyAlignment="1">
      <alignment horizontal="center" vertical="center" shrinkToFit="1"/>
    </xf>
    <xf numFmtId="187" fontId="5" fillId="0" borderId="0" xfId="1" applyNumberFormat="1" applyFont="1" applyBorder="1" applyAlignment="1">
      <alignment vertical="center" shrinkToFit="1"/>
    </xf>
    <xf numFmtId="178" fontId="5" fillId="0" borderId="0" xfId="0" quotePrefix="1" applyNumberFormat="1" applyFont="1" applyAlignment="1">
      <alignment horizontal="right" vertical="center"/>
    </xf>
    <xf numFmtId="178" fontId="5" fillId="0" borderId="0" xfId="1" applyNumberFormat="1" applyFont="1" applyBorder="1" applyAlignment="1">
      <alignment horizontal="distributed" vertical="center" indent="1" shrinkToFit="1"/>
    </xf>
    <xf numFmtId="178" fontId="5" fillId="0" borderId="0" xfId="1" applyNumberFormat="1" applyFont="1" applyBorder="1" applyAlignment="1">
      <alignment horizontal="right" vertical="center" shrinkToFit="1"/>
    </xf>
    <xf numFmtId="181" fontId="5" fillId="0" borderId="0" xfId="1" applyNumberFormat="1" applyFont="1" applyBorder="1" applyAlignment="1">
      <alignment vertical="center" shrinkToFit="1"/>
    </xf>
    <xf numFmtId="178" fontId="5" fillId="0" borderId="0" xfId="1" applyNumberFormat="1" applyFont="1" applyBorder="1" applyAlignment="1">
      <alignment horizontal="center" vertical="center"/>
    </xf>
    <xf numFmtId="178" fontId="5" fillId="0" borderId="0" xfId="1" applyNumberFormat="1" applyFont="1" applyAlignment="1">
      <alignment horizontal="center" vertical="center" shrinkToFit="1"/>
    </xf>
    <xf numFmtId="178" fontId="5" fillId="0" borderId="0" xfId="1" applyNumberFormat="1" applyFont="1" applyAlignment="1">
      <alignment horizontal="distributed" vertical="center" indent="1" shrinkToFit="1"/>
    </xf>
    <xf numFmtId="181" fontId="5" fillId="0" borderId="0" xfId="1" applyNumberFormat="1" applyFont="1" applyAlignment="1">
      <alignment vertical="center" shrinkToFit="1"/>
    </xf>
    <xf numFmtId="0" fontId="9" fillId="0" borderId="0" xfId="0" applyFont="1"/>
    <xf numFmtId="184" fontId="5" fillId="0" borderId="66" xfId="0" applyNumberFormat="1" applyFont="1" applyBorder="1" applyAlignment="1">
      <alignment horizontal="left" vertical="center"/>
    </xf>
    <xf numFmtId="184" fontId="5" fillId="0" borderId="12" xfId="0" applyNumberFormat="1" applyFont="1" applyBorder="1" applyAlignment="1">
      <alignment horizontal="left" vertical="center"/>
    </xf>
    <xf numFmtId="178" fontId="5" fillId="0" borderId="13" xfId="0" applyNumberFormat="1" applyFont="1" applyBorder="1" applyAlignment="1">
      <alignment vertical="center"/>
    </xf>
    <xf numFmtId="178" fontId="13" fillId="0" borderId="0" xfId="0" applyNumberFormat="1" applyFont="1" applyAlignment="1">
      <alignment vertical="center"/>
    </xf>
    <xf numFmtId="178" fontId="5" fillId="0" borderId="0" xfId="0" applyNumberFormat="1" applyFont="1" applyAlignment="1">
      <alignment vertical="center" shrinkToFit="1"/>
    </xf>
    <xf numFmtId="178" fontId="5" fillId="0" borderId="20" xfId="0" applyNumberFormat="1" applyFont="1" applyBorder="1" applyAlignment="1">
      <alignment vertical="center" shrinkToFit="1"/>
    </xf>
    <xf numFmtId="178" fontId="5" fillId="0" borderId="10" xfId="0" applyNumberFormat="1" applyFont="1" applyBorder="1" applyAlignment="1">
      <alignment vertical="center" shrinkToFit="1"/>
    </xf>
    <xf numFmtId="178" fontId="5" fillId="0" borderId="41" xfId="0" applyNumberFormat="1" applyFont="1" applyBorder="1" applyAlignment="1">
      <alignment horizontal="right" vertical="center"/>
    </xf>
    <xf numFmtId="178" fontId="5" fillId="0" borderId="0" xfId="0" applyNumberFormat="1" applyFont="1" applyAlignment="1">
      <alignment horizontal="right" vertical="center" indent="1"/>
    </xf>
    <xf numFmtId="178" fontId="5" fillId="0" borderId="0" xfId="1" applyNumberFormat="1" applyFont="1" applyAlignment="1">
      <alignment vertical="center"/>
    </xf>
    <xf numFmtId="176" fontId="5" fillId="0" borderId="12" xfId="0" applyNumberFormat="1" applyFont="1" applyBorder="1" applyAlignment="1">
      <alignment vertical="center"/>
    </xf>
    <xf numFmtId="176" fontId="5" fillId="0" borderId="13" xfId="0" applyNumberFormat="1" applyFont="1" applyBorder="1" applyAlignment="1">
      <alignment horizontal="left" vertical="center"/>
    </xf>
    <xf numFmtId="176" fontId="5" fillId="0" borderId="0" xfId="0" applyNumberFormat="1" applyFont="1" applyAlignment="1">
      <alignment vertical="center"/>
    </xf>
    <xf numFmtId="176" fontId="5" fillId="0" borderId="0" xfId="0" applyNumberFormat="1" applyFont="1" applyAlignment="1">
      <alignment horizontal="center" vertical="center" shrinkToFit="1"/>
    </xf>
    <xf numFmtId="176" fontId="5" fillId="0" borderId="0" xfId="0" applyNumberFormat="1" applyFont="1" applyAlignment="1">
      <alignment vertical="center" shrinkToFit="1"/>
    </xf>
    <xf numFmtId="176" fontId="5" fillId="0" borderId="20" xfId="0" applyNumberFormat="1" applyFont="1" applyBorder="1" applyAlignment="1">
      <alignment vertical="center" shrinkToFit="1"/>
    </xf>
    <xf numFmtId="176" fontId="5" fillId="0" borderId="0" xfId="0" applyNumberFormat="1" applyFont="1" applyAlignment="1">
      <alignment horizontal="right" vertical="center" shrinkToFit="1"/>
    </xf>
    <xf numFmtId="176" fontId="5" fillId="0" borderId="43" xfId="0" applyNumberFormat="1" applyFont="1" applyBorder="1" applyAlignment="1">
      <alignment horizontal="right" vertical="center" indent="1" shrinkToFit="1"/>
    </xf>
    <xf numFmtId="178" fontId="5" fillId="0" borderId="21" xfId="0" applyNumberFormat="1" applyFont="1" applyBorder="1" applyAlignment="1">
      <alignment horizontal="right" vertical="center" shrinkToFit="1"/>
    </xf>
    <xf numFmtId="178" fontId="5" fillId="0" borderId="22" xfId="0" applyNumberFormat="1" applyFont="1" applyBorder="1" applyAlignment="1">
      <alignment horizontal="left" vertical="center" shrinkToFit="1"/>
    </xf>
    <xf numFmtId="178" fontId="5" fillId="0" borderId="23" xfId="0" applyNumberFormat="1" applyFont="1" applyBorder="1" applyAlignment="1">
      <alignment horizontal="center" vertical="center" shrinkToFit="1"/>
    </xf>
    <xf numFmtId="178" fontId="5" fillId="0" borderId="24" xfId="0" applyNumberFormat="1" applyFont="1" applyBorder="1" applyAlignment="1">
      <alignment horizontal="center" vertical="center" shrinkToFit="1"/>
    </xf>
    <xf numFmtId="178" fontId="5" fillId="0" borderId="25" xfId="0" applyNumberFormat="1" applyFont="1" applyBorder="1" applyAlignment="1">
      <alignment horizontal="center" vertical="center" shrinkToFit="1"/>
    </xf>
    <xf numFmtId="178" fontId="5" fillId="0" borderId="62" xfId="0" applyNumberFormat="1" applyFont="1" applyBorder="1" applyAlignment="1">
      <alignment vertical="center" shrinkToFit="1"/>
    </xf>
    <xf numFmtId="179" fontId="5" fillId="0" borderId="26" xfId="0" applyNumberFormat="1" applyFont="1" applyBorder="1" applyAlignment="1">
      <alignment vertical="center"/>
    </xf>
    <xf numFmtId="179" fontId="5" fillId="0" borderId="27" xfId="0" applyNumberFormat="1" applyFont="1" applyBorder="1" applyAlignment="1">
      <alignment vertical="center"/>
    </xf>
    <xf numFmtId="179" fontId="5" fillId="0" borderId="28" xfId="0" applyNumberFormat="1" applyFont="1" applyBorder="1" applyAlignment="1">
      <alignment vertical="center"/>
    </xf>
    <xf numFmtId="182" fontId="5" fillId="0" borderId="2" xfId="0" applyNumberFormat="1" applyFont="1" applyBorder="1" applyAlignment="1">
      <alignment vertical="center"/>
    </xf>
    <xf numFmtId="182" fontId="5" fillId="0" borderId="1" xfId="0" applyNumberFormat="1" applyFont="1" applyBorder="1" applyAlignment="1">
      <alignment horizontal="right" vertical="center"/>
    </xf>
    <xf numFmtId="182" fontId="5" fillId="0" borderId="29" xfId="0" applyNumberFormat="1" applyFont="1" applyBorder="1" applyAlignment="1">
      <alignment horizontal="left" vertical="center"/>
    </xf>
    <xf numFmtId="179" fontId="5" fillId="0" borderId="0" xfId="0" applyNumberFormat="1" applyFont="1" applyAlignment="1">
      <alignment horizontal="center" vertical="center" shrinkToFit="1"/>
    </xf>
    <xf numFmtId="179" fontId="5" fillId="0" borderId="0" xfId="0" applyNumberFormat="1" applyFont="1" applyAlignment="1">
      <alignment vertical="center" shrinkToFit="1"/>
    </xf>
    <xf numFmtId="178" fontId="5" fillId="0" borderId="63" xfId="0" applyNumberFormat="1" applyFont="1" applyBorder="1" applyAlignment="1">
      <alignment vertical="center" shrinkToFit="1"/>
    </xf>
    <xf numFmtId="186" fontId="5" fillId="0" borderId="30" xfId="0" applyNumberFormat="1" applyFont="1" applyBorder="1" applyAlignment="1">
      <alignment horizontal="right" vertical="center"/>
    </xf>
    <xf numFmtId="186" fontId="5" fillId="0" borderId="31" xfId="0" applyNumberFormat="1" applyFont="1" applyBorder="1" applyAlignment="1">
      <alignment horizontal="left" vertical="center"/>
    </xf>
    <xf numFmtId="178" fontId="5" fillId="0" borderId="64" xfId="0" applyNumberFormat="1" applyFont="1" applyBorder="1" applyAlignment="1">
      <alignment vertical="center" shrinkToFit="1"/>
    </xf>
    <xf numFmtId="179" fontId="5" fillId="0" borderId="32" xfId="0" applyNumberFormat="1" applyFont="1" applyBorder="1" applyAlignment="1">
      <alignment vertical="center"/>
    </xf>
    <xf numFmtId="179" fontId="5" fillId="0" borderId="3" xfId="0" applyNumberFormat="1" applyFont="1" applyBorder="1" applyAlignment="1">
      <alignment vertical="center"/>
    </xf>
    <xf numFmtId="179" fontId="5" fillId="0" borderId="4" xfId="0" applyNumberFormat="1" applyFont="1" applyBorder="1" applyAlignment="1">
      <alignment vertical="center"/>
    </xf>
    <xf numFmtId="182" fontId="5" fillId="0" borderId="33" xfId="0" applyNumberFormat="1" applyFont="1" applyBorder="1" applyAlignment="1">
      <alignment vertical="center"/>
    </xf>
    <xf numFmtId="182" fontId="5" fillId="0" borderId="33" xfId="0" applyNumberFormat="1" applyFont="1" applyBorder="1" applyAlignment="1">
      <alignment horizontal="right" vertical="center"/>
    </xf>
    <xf numFmtId="182" fontId="5" fillId="0" borderId="34" xfId="0" applyNumberFormat="1" applyFont="1" applyBorder="1" applyAlignment="1">
      <alignment horizontal="left" vertical="center"/>
    </xf>
    <xf numFmtId="179" fontId="5" fillId="0" borderId="35" xfId="0" applyNumberFormat="1" applyFont="1" applyBorder="1" applyAlignment="1">
      <alignment vertical="center"/>
    </xf>
    <xf numFmtId="179" fontId="5" fillId="0" borderId="36" xfId="0" applyNumberFormat="1" applyFont="1" applyBorder="1" applyAlignment="1">
      <alignment vertical="center"/>
    </xf>
    <xf numFmtId="179" fontId="5" fillId="0" borderId="37" xfId="0" applyNumberFormat="1" applyFont="1" applyBorder="1" applyAlignment="1">
      <alignment vertical="center"/>
    </xf>
    <xf numFmtId="182" fontId="5" fillId="0" borderId="30" xfId="0" applyNumberFormat="1" applyFont="1" applyBorder="1" applyAlignment="1">
      <alignment vertical="center"/>
    </xf>
    <xf numFmtId="178" fontId="5" fillId="0" borderId="65" xfId="0" applyNumberFormat="1" applyFont="1" applyBorder="1" applyAlignment="1">
      <alignment vertical="center" shrinkToFit="1"/>
    </xf>
    <xf numFmtId="178" fontId="5" fillId="0" borderId="38" xfId="0" applyNumberFormat="1" applyFont="1" applyBorder="1" applyAlignment="1">
      <alignment vertical="center" shrinkToFit="1"/>
    </xf>
    <xf numFmtId="178" fontId="5" fillId="0" borderId="39" xfId="0" applyNumberFormat="1" applyFont="1" applyBorder="1" applyAlignment="1">
      <alignment vertical="center" shrinkToFit="1"/>
    </xf>
    <xf numFmtId="186" fontId="5" fillId="0" borderId="2" xfId="0" applyNumberFormat="1" applyFont="1" applyBorder="1" applyAlignment="1">
      <alignment horizontal="right" vertical="center"/>
    </xf>
    <xf numFmtId="186" fontId="5" fillId="0" borderId="43" xfId="0" applyNumberFormat="1" applyFont="1" applyBorder="1" applyAlignment="1">
      <alignment horizontal="left" vertical="center"/>
    </xf>
    <xf numFmtId="178" fontId="5" fillId="0" borderId="22" xfId="0" applyNumberFormat="1" applyFont="1" applyBorder="1" applyAlignment="1">
      <alignment vertical="center" shrinkToFit="1"/>
    </xf>
    <xf numFmtId="179" fontId="5" fillId="0" borderId="40" xfId="0" applyNumberFormat="1" applyFont="1" applyBorder="1" applyAlignment="1">
      <alignment vertical="center"/>
    </xf>
    <xf numFmtId="179" fontId="5" fillId="0" borderId="8" xfId="0" applyNumberFormat="1" applyFont="1" applyBorder="1" applyAlignment="1">
      <alignment vertical="center"/>
    </xf>
    <xf numFmtId="179" fontId="5" fillId="0" borderId="9" xfId="0" applyNumberFormat="1" applyFont="1" applyBorder="1" applyAlignment="1">
      <alignment vertical="center"/>
    </xf>
    <xf numFmtId="182" fontId="5" fillId="0" borderId="7" xfId="0" applyNumberFormat="1" applyFont="1" applyBorder="1" applyAlignment="1">
      <alignment vertical="center"/>
    </xf>
    <xf numFmtId="186" fontId="5" fillId="0" borderId="7" xfId="0" applyNumberFormat="1" applyFont="1" applyBorder="1" applyAlignment="1">
      <alignment horizontal="right" vertical="center"/>
    </xf>
    <xf numFmtId="186" fontId="5" fillId="0" borderId="41" xfId="0" applyNumberFormat="1" applyFont="1" applyBorder="1" applyAlignment="1">
      <alignment horizontal="left" vertical="center"/>
    </xf>
    <xf numFmtId="176" fontId="5" fillId="0" borderId="21" xfId="0" applyNumberFormat="1" applyFont="1" applyBorder="1" applyAlignment="1">
      <alignment horizontal="center" vertical="center" shrinkToFit="1"/>
    </xf>
    <xf numFmtId="177" fontId="5" fillId="0" borderId="42" xfId="0" applyNumberFormat="1" applyFont="1" applyBorder="1" applyAlignment="1">
      <alignment vertical="center" shrinkToFit="1"/>
    </xf>
    <xf numFmtId="177" fontId="5" fillId="0" borderId="5" xfId="0" applyNumberFormat="1" applyFont="1" applyBorder="1" applyAlignment="1">
      <alignment vertical="center" shrinkToFit="1"/>
    </xf>
    <xf numFmtId="177" fontId="5" fillId="0" borderId="6" xfId="0" applyNumberFormat="1" applyFont="1" applyBorder="1" applyAlignment="1">
      <alignment vertical="center" shrinkToFit="1"/>
    </xf>
    <xf numFmtId="177" fontId="5" fillId="0" borderId="1" xfId="0" applyNumberFormat="1" applyFont="1" applyBorder="1" applyAlignment="1">
      <alignment vertical="center" shrinkToFit="1"/>
    </xf>
    <xf numFmtId="179" fontId="5" fillId="0" borderId="1" xfId="0" applyNumberFormat="1" applyFont="1" applyBorder="1" applyAlignment="1">
      <alignment horizontal="right" vertical="center" shrinkToFit="1"/>
    </xf>
    <xf numFmtId="179" fontId="5" fillId="0" borderId="29" xfId="0" applyNumberFormat="1" applyFont="1" applyBorder="1" applyAlignment="1">
      <alignment horizontal="left" vertical="center" shrinkToFit="1"/>
    </xf>
    <xf numFmtId="176" fontId="5" fillId="0" borderId="39" xfId="0" applyNumberFormat="1" applyFont="1" applyBorder="1" applyAlignment="1">
      <alignment horizontal="center" vertical="center" shrinkToFit="1"/>
    </xf>
    <xf numFmtId="177" fontId="5" fillId="0" borderId="26" xfId="0" applyNumberFormat="1" applyFont="1" applyBorder="1" applyAlignment="1">
      <alignment vertical="center" shrinkToFit="1"/>
    </xf>
    <xf numFmtId="177" fontId="5" fillId="0" borderId="27" xfId="0" applyNumberFormat="1" applyFont="1" applyBorder="1" applyAlignment="1">
      <alignment vertical="center" shrinkToFit="1"/>
    </xf>
    <xf numFmtId="177" fontId="5" fillId="0" borderId="28" xfId="0" applyNumberFormat="1" applyFont="1" applyBorder="1" applyAlignment="1">
      <alignment vertical="center" shrinkToFit="1"/>
    </xf>
    <xf numFmtId="177" fontId="5" fillId="0" borderId="2" xfId="0" applyNumberFormat="1" applyFont="1" applyBorder="1" applyAlignment="1">
      <alignment vertical="center" shrinkToFit="1"/>
    </xf>
    <xf numFmtId="179" fontId="5" fillId="0" borderId="2" xfId="0" applyNumberFormat="1" applyFont="1" applyBorder="1" applyAlignment="1">
      <alignment horizontal="right" vertical="center" shrinkToFit="1"/>
    </xf>
    <xf numFmtId="179" fontId="5" fillId="0" borderId="43" xfId="0" applyNumberFormat="1" applyFont="1" applyBorder="1" applyAlignment="1">
      <alignment horizontal="left" vertical="center" shrinkToFit="1"/>
    </xf>
    <xf numFmtId="178" fontId="5" fillId="0" borderId="38" xfId="0" applyNumberFormat="1" applyFont="1" applyBorder="1" applyAlignment="1">
      <alignment horizontal="center" vertical="center" shrinkToFit="1"/>
    </xf>
    <xf numFmtId="178" fontId="5" fillId="0" borderId="39" xfId="0" applyNumberFormat="1" applyFont="1" applyBorder="1" applyAlignment="1">
      <alignment horizontal="center" vertical="center" shrinkToFit="1"/>
    </xf>
    <xf numFmtId="176" fontId="5" fillId="0" borderId="38" xfId="0" applyNumberFormat="1" applyFont="1" applyBorder="1" applyAlignment="1">
      <alignment horizontal="center" vertical="center" shrinkToFit="1"/>
    </xf>
    <xf numFmtId="177" fontId="5" fillId="0" borderId="32" xfId="0" applyNumberFormat="1" applyFont="1" applyBorder="1" applyAlignment="1">
      <alignment vertical="center" shrinkToFit="1"/>
    </xf>
    <xf numFmtId="177" fontId="5" fillId="0" borderId="3" xfId="0" applyNumberFormat="1" applyFont="1" applyBorder="1" applyAlignment="1">
      <alignment vertical="center" shrinkToFit="1"/>
    </xf>
    <xf numFmtId="177" fontId="5" fillId="0" borderId="4" xfId="0" applyNumberFormat="1" applyFont="1" applyBorder="1" applyAlignment="1">
      <alignment vertical="center" shrinkToFit="1"/>
    </xf>
    <xf numFmtId="177" fontId="5" fillId="0" borderId="17" xfId="0" applyNumberFormat="1" applyFont="1" applyBorder="1" applyAlignment="1">
      <alignment vertical="center" shrinkToFit="1"/>
    </xf>
    <xf numFmtId="177" fontId="5" fillId="0" borderId="35" xfId="0" applyNumberFormat="1" applyFont="1" applyBorder="1" applyAlignment="1">
      <alignment vertical="center" shrinkToFit="1"/>
    </xf>
    <xf numFmtId="177" fontId="5" fillId="0" borderId="36" xfId="0" applyNumberFormat="1" applyFont="1" applyBorder="1" applyAlignment="1">
      <alignment vertical="center" shrinkToFit="1"/>
    </xf>
    <xf numFmtId="177" fontId="5" fillId="0" borderId="37" xfId="0" applyNumberFormat="1" applyFont="1" applyBorder="1" applyAlignment="1">
      <alignment vertical="center" shrinkToFit="1"/>
    </xf>
    <xf numFmtId="177" fontId="5" fillId="0" borderId="15" xfId="0" applyNumberFormat="1" applyFont="1" applyBorder="1" applyAlignment="1">
      <alignment vertical="center" shrinkToFit="1"/>
    </xf>
    <xf numFmtId="176" fontId="5" fillId="0" borderId="20" xfId="1" applyNumberFormat="1" applyFont="1" applyBorder="1" applyAlignment="1">
      <alignment horizontal="center" vertical="center" shrinkToFit="1"/>
    </xf>
    <xf numFmtId="176" fontId="5" fillId="0" borderId="26" xfId="1" applyNumberFormat="1" applyFont="1" applyBorder="1" applyAlignment="1">
      <alignment vertical="center" shrinkToFit="1"/>
    </xf>
    <xf numFmtId="176" fontId="5" fillId="0" borderId="27" xfId="1" applyNumberFormat="1" applyFont="1" applyBorder="1" applyAlignment="1">
      <alignment vertical="center" shrinkToFit="1"/>
    </xf>
    <xf numFmtId="176" fontId="5" fillId="0" borderId="28" xfId="1" applyNumberFormat="1" applyFont="1" applyBorder="1" applyAlignment="1">
      <alignment vertical="center" shrinkToFit="1"/>
    </xf>
    <xf numFmtId="176" fontId="5" fillId="0" borderId="2" xfId="1" applyNumberFormat="1" applyFont="1" applyBorder="1" applyAlignment="1">
      <alignment vertical="center" shrinkToFit="1"/>
    </xf>
    <xf numFmtId="176" fontId="5" fillId="0" borderId="22" xfId="1" applyNumberFormat="1" applyFont="1" applyBorder="1" applyAlignment="1">
      <alignment horizontal="center" vertical="center" shrinkToFit="1"/>
    </xf>
    <xf numFmtId="179" fontId="5" fillId="0" borderId="41" xfId="0" applyNumberFormat="1" applyFont="1" applyBorder="1" applyAlignment="1">
      <alignment horizontal="left" vertical="center" shrinkToFit="1"/>
    </xf>
    <xf numFmtId="176" fontId="5" fillId="0" borderId="21" xfId="1" applyNumberFormat="1" applyFont="1" applyBorder="1" applyAlignment="1">
      <alignment horizontal="center" vertical="center" shrinkToFit="1"/>
    </xf>
    <xf numFmtId="176" fontId="5" fillId="0" borderId="42" xfId="1" applyNumberFormat="1" applyFont="1" applyBorder="1" applyAlignment="1">
      <alignment vertical="center" shrinkToFit="1"/>
    </xf>
    <xf numFmtId="176" fontId="5" fillId="0" borderId="5" xfId="1" applyNumberFormat="1" applyFont="1" applyBorder="1" applyAlignment="1">
      <alignment vertical="center" shrinkToFit="1"/>
    </xf>
    <xf numFmtId="176" fontId="5" fillId="0" borderId="6" xfId="1" applyNumberFormat="1" applyFont="1" applyBorder="1" applyAlignment="1">
      <alignment vertical="center" shrinkToFit="1"/>
    </xf>
    <xf numFmtId="176" fontId="5" fillId="0" borderId="1" xfId="1" applyNumberFormat="1" applyFont="1" applyBorder="1" applyAlignment="1">
      <alignment vertical="center" shrinkToFit="1"/>
    </xf>
    <xf numFmtId="179" fontId="5" fillId="0" borderId="1" xfId="0" applyNumberFormat="1" applyFont="1" applyBorder="1" applyAlignment="1">
      <alignment vertical="center" shrinkToFit="1"/>
    </xf>
    <xf numFmtId="176" fontId="5" fillId="0" borderId="44" xfId="1" applyNumberFormat="1" applyFont="1" applyBorder="1" applyAlignment="1">
      <alignment horizontal="center" vertical="center" shrinkToFit="1"/>
    </xf>
    <xf numFmtId="176" fontId="5" fillId="0" borderId="45" xfId="1" applyNumberFormat="1" applyFont="1" applyBorder="1" applyAlignment="1">
      <alignment vertical="center" shrinkToFit="1"/>
    </xf>
    <xf numFmtId="176" fontId="5" fillId="0" borderId="46" xfId="1" applyNumberFormat="1" applyFont="1" applyBorder="1" applyAlignment="1">
      <alignment vertical="center" shrinkToFit="1"/>
    </xf>
    <xf numFmtId="176" fontId="5" fillId="0" borderId="47" xfId="1" applyNumberFormat="1" applyFont="1" applyBorder="1" applyAlignment="1">
      <alignment vertical="center" shrinkToFit="1"/>
    </xf>
    <xf numFmtId="176" fontId="5" fillId="0" borderId="48" xfId="1" applyNumberFormat="1" applyFont="1" applyBorder="1" applyAlignment="1">
      <alignment vertical="center" shrinkToFit="1"/>
    </xf>
    <xf numFmtId="179" fontId="5" fillId="0" borderId="48" xfId="0" applyNumberFormat="1" applyFont="1" applyBorder="1" applyAlignment="1">
      <alignment horizontal="right" vertical="center" shrinkToFit="1"/>
    </xf>
    <xf numFmtId="179" fontId="5" fillId="0" borderId="49" xfId="0" applyNumberFormat="1" applyFont="1" applyBorder="1" applyAlignment="1">
      <alignment horizontal="left" vertical="center" shrinkToFit="1"/>
    </xf>
    <xf numFmtId="176" fontId="5" fillId="0" borderId="0" xfId="0" applyNumberFormat="1" applyFont="1" applyAlignment="1">
      <alignment horizontal="right" shrinkToFit="1"/>
    </xf>
    <xf numFmtId="176" fontId="5" fillId="0" borderId="43" xfId="0" applyNumberFormat="1" applyFont="1" applyBorder="1" applyAlignment="1">
      <alignment horizontal="right" indent="1"/>
    </xf>
    <xf numFmtId="183" fontId="5" fillId="0" borderId="29" xfId="0" applyNumberFormat="1" applyFont="1" applyBorder="1" applyAlignment="1">
      <alignment horizontal="left" vertical="center" shrinkToFit="1"/>
    </xf>
    <xf numFmtId="183" fontId="5" fillId="0" borderId="43" xfId="0" applyNumberFormat="1" applyFont="1" applyBorder="1" applyAlignment="1">
      <alignment horizontal="left" vertical="center" shrinkToFit="1"/>
    </xf>
    <xf numFmtId="178" fontId="5" fillId="0" borderId="50" xfId="0" applyNumberFormat="1" applyFont="1" applyBorder="1" applyAlignment="1">
      <alignment horizontal="center" vertical="center" shrinkToFit="1"/>
    </xf>
    <xf numFmtId="178" fontId="5" fillId="0" borderId="16" xfId="0" applyNumberFormat="1" applyFont="1" applyBorder="1" applyAlignment="1">
      <alignment horizontal="center" vertical="center" shrinkToFit="1"/>
    </xf>
    <xf numFmtId="180" fontId="5" fillId="0" borderId="16" xfId="0" applyNumberFormat="1" applyFont="1" applyBorder="1" applyAlignment="1">
      <alignment vertical="center"/>
    </xf>
    <xf numFmtId="178" fontId="5" fillId="0" borderId="16" xfId="0" applyNumberFormat="1" applyFont="1" applyBorder="1" applyAlignment="1">
      <alignment horizontal="center" vertical="center"/>
    </xf>
    <xf numFmtId="178" fontId="5" fillId="0" borderId="16" xfId="0" applyNumberFormat="1" applyFont="1" applyBorder="1" applyAlignment="1">
      <alignment vertical="center"/>
    </xf>
    <xf numFmtId="178" fontId="5" fillId="0" borderId="2" xfId="0" applyNumberFormat="1" applyFont="1" applyBorder="1" applyAlignment="1">
      <alignment vertical="center"/>
    </xf>
    <xf numFmtId="178" fontId="5" fillId="0" borderId="51" xfId="0" applyNumberFormat="1" applyFont="1" applyBorder="1" applyAlignment="1">
      <alignment vertical="center" shrinkToFit="1"/>
    </xf>
    <xf numFmtId="178" fontId="5" fillId="0" borderId="52" xfId="0" applyNumberFormat="1" applyFont="1" applyBorder="1" applyAlignment="1">
      <alignment horizontal="center" vertical="center" shrinkToFit="1"/>
    </xf>
    <xf numFmtId="178" fontId="5" fillId="0" borderId="17" xfId="0" applyNumberFormat="1" applyFont="1" applyBorder="1" applyAlignment="1">
      <alignment horizontal="center" vertical="center" shrinkToFit="1"/>
    </xf>
    <xf numFmtId="180" fontId="5" fillId="0" borderId="17" xfId="0" applyNumberFormat="1" applyFont="1" applyBorder="1" applyAlignment="1">
      <alignment vertical="center" shrinkToFit="1"/>
    </xf>
    <xf numFmtId="178" fontId="5" fillId="0" borderId="17" xfId="0" applyNumberFormat="1" applyFont="1" applyBorder="1" applyAlignment="1">
      <alignment vertical="center" shrinkToFit="1"/>
    </xf>
    <xf numFmtId="178" fontId="5" fillId="0" borderId="33" xfId="0" applyNumberFormat="1" applyFont="1" applyBorder="1" applyAlignment="1">
      <alignment vertical="center" shrinkToFit="1"/>
    </xf>
    <xf numFmtId="178" fontId="5" fillId="0" borderId="53" xfId="0" applyNumberFormat="1" applyFont="1" applyBorder="1" applyAlignment="1">
      <alignment vertical="center" shrinkToFit="1"/>
    </xf>
    <xf numFmtId="178" fontId="5" fillId="0" borderId="54" xfId="0" applyNumberFormat="1" applyFont="1" applyBorder="1" applyAlignment="1">
      <alignment horizontal="center" vertical="center" shrinkToFit="1"/>
    </xf>
    <xf numFmtId="178" fontId="5" fillId="0" borderId="15" xfId="0" applyNumberFormat="1" applyFont="1" applyBorder="1" applyAlignment="1">
      <alignment horizontal="center" vertical="center" shrinkToFit="1"/>
    </xf>
    <xf numFmtId="180" fontId="5" fillId="0" borderId="15" xfId="0" applyNumberFormat="1" applyFont="1" applyBorder="1" applyAlignment="1">
      <alignment vertical="center" shrinkToFit="1"/>
    </xf>
    <xf numFmtId="178" fontId="5" fillId="0" borderId="15" xfId="0" applyNumberFormat="1" applyFont="1" applyBorder="1" applyAlignment="1">
      <alignment vertical="center" shrinkToFit="1"/>
    </xf>
    <xf numFmtId="178" fontId="5" fillId="0" borderId="30" xfId="0" applyNumberFormat="1" applyFont="1" applyBorder="1" applyAlignment="1">
      <alignment vertical="center" shrinkToFit="1"/>
    </xf>
    <xf numFmtId="178" fontId="5" fillId="0" borderId="55" xfId="0" applyNumberFormat="1" applyFont="1" applyBorder="1" applyAlignment="1">
      <alignment vertical="center" shrinkToFit="1"/>
    </xf>
    <xf numFmtId="180" fontId="5" fillId="0" borderId="16" xfId="0" applyNumberFormat="1" applyFont="1" applyBorder="1" applyAlignment="1">
      <alignment vertical="center" shrinkToFit="1"/>
    </xf>
    <xf numFmtId="178" fontId="5" fillId="0" borderId="16" xfId="0" applyNumberFormat="1" applyFont="1" applyBorder="1" applyAlignment="1">
      <alignment vertical="center" shrinkToFit="1"/>
    </xf>
    <xf numFmtId="178" fontId="5" fillId="0" borderId="2" xfId="0" applyNumberFormat="1" applyFont="1" applyBorder="1" applyAlignment="1">
      <alignment vertical="center" shrinkToFit="1"/>
    </xf>
    <xf numFmtId="178" fontId="5" fillId="0" borderId="56" xfId="0" applyNumberFormat="1" applyFont="1" applyBorder="1" applyAlignment="1">
      <alignment horizontal="center" vertical="center" shrinkToFit="1"/>
    </xf>
    <xf numFmtId="178" fontId="5" fillId="0" borderId="14" xfId="0" applyNumberFormat="1" applyFont="1" applyBorder="1" applyAlignment="1">
      <alignment horizontal="center" vertical="center" shrinkToFit="1"/>
    </xf>
    <xf numFmtId="180" fontId="5" fillId="0" borderId="14" xfId="0" applyNumberFormat="1" applyFont="1" applyBorder="1" applyAlignment="1">
      <alignment vertical="center" shrinkToFit="1"/>
    </xf>
    <xf numFmtId="178" fontId="5" fillId="0" borderId="14" xfId="0" applyNumberFormat="1" applyFont="1" applyBorder="1" applyAlignment="1">
      <alignment vertical="center" shrinkToFit="1"/>
    </xf>
    <xf numFmtId="178" fontId="5" fillId="0" borderId="1" xfId="0" applyNumberFormat="1" applyFont="1" applyBorder="1" applyAlignment="1">
      <alignment vertical="center" shrinkToFit="1"/>
    </xf>
    <xf numFmtId="178" fontId="5" fillId="0" borderId="57" xfId="0" applyNumberFormat="1" applyFont="1" applyBorder="1" applyAlignment="1">
      <alignment vertical="center" shrinkToFit="1"/>
    </xf>
    <xf numFmtId="178" fontId="5" fillId="0" borderId="58" xfId="0" applyNumberFormat="1" applyFont="1" applyBorder="1" applyAlignment="1">
      <alignment horizontal="center" vertical="center" shrinkToFit="1"/>
    </xf>
    <xf numFmtId="178" fontId="5" fillId="0" borderId="18" xfId="0" applyNumberFormat="1" applyFont="1" applyBorder="1" applyAlignment="1">
      <alignment horizontal="center" vertical="center" shrinkToFit="1"/>
    </xf>
    <xf numFmtId="180" fontId="5" fillId="0" borderId="18" xfId="0" applyNumberFormat="1" applyFont="1" applyBorder="1" applyAlignment="1">
      <alignment vertical="center" shrinkToFit="1"/>
    </xf>
    <xf numFmtId="178" fontId="5" fillId="0" borderId="18" xfId="0" applyNumberFormat="1" applyFont="1" applyBorder="1" applyAlignment="1">
      <alignment vertical="center" shrinkToFit="1"/>
    </xf>
    <xf numFmtId="178" fontId="5" fillId="0" borderId="48" xfId="0" applyNumberFormat="1" applyFont="1" applyBorder="1" applyAlignment="1">
      <alignment vertical="center" shrinkToFit="1"/>
    </xf>
    <xf numFmtId="178" fontId="5" fillId="0" borderId="59" xfId="0" applyNumberFormat="1" applyFont="1" applyBorder="1" applyAlignment="1">
      <alignment vertical="center" shrinkToFit="1"/>
    </xf>
    <xf numFmtId="176" fontId="15" fillId="0" borderId="0" xfId="0" applyNumberFormat="1" applyFont="1" applyAlignment="1">
      <alignment horizontal="center" shrinkToFit="1"/>
    </xf>
    <xf numFmtId="176" fontId="16" fillId="0" borderId="10" xfId="0" applyNumberFormat="1" applyFont="1" applyBorder="1"/>
    <xf numFmtId="176" fontId="16" fillId="0" borderId="0" xfId="0" applyNumberFormat="1" applyFont="1" applyAlignment="1">
      <alignment shrinkToFit="1"/>
    </xf>
    <xf numFmtId="176" fontId="16" fillId="0" borderId="1" xfId="0" applyNumberFormat="1" applyFont="1" applyBorder="1" applyAlignment="1">
      <alignment horizontal="right" shrinkToFit="1"/>
    </xf>
    <xf numFmtId="176" fontId="16" fillId="0" borderId="2" xfId="0" applyNumberFormat="1" applyFont="1" applyBorder="1" applyAlignment="1">
      <alignment horizontal="center" shrinkToFit="1"/>
    </xf>
    <xf numFmtId="178" fontId="16" fillId="0" borderId="3" xfId="0" applyNumberFormat="1" applyFont="1" applyBorder="1" applyAlignment="1">
      <alignment horizontal="center" shrinkToFit="1"/>
    </xf>
    <xf numFmtId="178" fontId="16" fillId="0" borderId="4" xfId="0" applyNumberFormat="1" applyFont="1" applyBorder="1" applyAlignment="1">
      <alignment horizontal="center" shrinkToFit="1"/>
    </xf>
    <xf numFmtId="176" fontId="16" fillId="0" borderId="1" xfId="0" applyNumberFormat="1" applyFont="1" applyBorder="1" applyAlignment="1">
      <alignment horizontal="center" shrinkToFit="1"/>
    </xf>
    <xf numFmtId="176" fontId="16" fillId="0" borderId="5" xfId="0" applyNumberFormat="1" applyFont="1" applyBorder="1" applyAlignment="1">
      <alignment shrinkToFit="1"/>
    </xf>
    <xf numFmtId="176" fontId="16" fillId="0" borderId="6" xfId="0" applyNumberFormat="1" applyFont="1" applyBorder="1" applyAlignment="1">
      <alignment shrinkToFit="1"/>
    </xf>
    <xf numFmtId="176" fontId="16" fillId="0" borderId="7" xfId="0" applyNumberFormat="1" applyFont="1" applyBorder="1" applyAlignment="1">
      <alignment horizontal="center" shrinkToFit="1"/>
    </xf>
    <xf numFmtId="176" fontId="16" fillId="0" borderId="8" xfId="0" applyNumberFormat="1" applyFont="1" applyBorder="1" applyAlignment="1">
      <alignment shrinkToFit="1"/>
    </xf>
    <xf numFmtId="176" fontId="16" fillId="0" borderId="9" xfId="0" applyNumberFormat="1" applyFont="1" applyBorder="1" applyAlignment="1">
      <alignment shrinkToFit="1"/>
    </xf>
    <xf numFmtId="176" fontId="16" fillId="0" borderId="11" xfId="0" applyNumberFormat="1" applyFont="1" applyBorder="1" applyAlignment="1">
      <alignment horizontal="center" shrinkToFit="1"/>
    </xf>
    <xf numFmtId="176" fontId="16" fillId="0" borderId="11" xfId="0" applyNumberFormat="1" applyFont="1" applyBorder="1" applyAlignment="1">
      <alignment shrinkToFit="1"/>
    </xf>
    <xf numFmtId="176" fontId="15" fillId="0" borderId="10" xfId="0" applyNumberFormat="1" applyFont="1" applyBorder="1" applyAlignment="1">
      <alignment horizontal="center" shrinkToFit="1"/>
    </xf>
    <xf numFmtId="176" fontId="16" fillId="0" borderId="10" xfId="0" applyNumberFormat="1" applyFont="1" applyBorder="1" applyAlignment="1">
      <alignment shrinkToFit="1"/>
    </xf>
    <xf numFmtId="190" fontId="5" fillId="0" borderId="66" xfId="0" applyNumberFormat="1" applyFont="1" applyBorder="1" applyAlignment="1">
      <alignment horizontal="left" vertical="center"/>
    </xf>
    <xf numFmtId="178" fontId="5" fillId="0" borderId="53" xfId="0" applyNumberFormat="1" applyFont="1" applyBorder="1" applyAlignment="1">
      <alignment vertical="center"/>
    </xf>
    <xf numFmtId="178" fontId="5" fillId="0" borderId="11" xfId="2" applyNumberFormat="1" applyFont="1" applyBorder="1" applyAlignment="1">
      <alignment vertical="center" shrinkToFit="1"/>
    </xf>
    <xf numFmtId="178" fontId="5" fillId="0" borderId="68" xfId="2" applyNumberFormat="1" applyFont="1" applyBorder="1" applyAlignment="1">
      <alignment vertical="center" shrinkToFit="1"/>
    </xf>
    <xf numFmtId="178" fontId="5" fillId="0" borderId="0" xfId="2" applyNumberFormat="1" applyFont="1" applyAlignment="1">
      <alignment vertical="center" shrinkToFit="1"/>
    </xf>
    <xf numFmtId="178" fontId="5" fillId="0" borderId="73" xfId="2" applyNumberFormat="1" applyFont="1" applyBorder="1" applyAlignment="1">
      <alignment vertical="center" shrinkToFit="1"/>
    </xf>
    <xf numFmtId="178" fontId="5" fillId="0" borderId="69" xfId="2" applyNumberFormat="1" applyFont="1" applyBorder="1" applyAlignment="1">
      <alignment vertical="center" shrinkToFit="1"/>
    </xf>
    <xf numFmtId="178" fontId="5" fillId="0" borderId="0" xfId="2" applyNumberFormat="1" applyFont="1" applyBorder="1" applyAlignment="1">
      <alignment vertical="center" shrinkToFit="1"/>
    </xf>
    <xf numFmtId="178" fontId="5" fillId="0" borderId="70" xfId="2" applyNumberFormat="1" applyFont="1" applyBorder="1" applyAlignment="1">
      <alignment horizontal="left" vertical="center"/>
    </xf>
    <xf numFmtId="178" fontId="5" fillId="0" borderId="51" xfId="2" applyNumberFormat="1" applyFont="1" applyBorder="1" applyAlignment="1">
      <alignment vertical="center"/>
    </xf>
    <xf numFmtId="185" fontId="5" fillId="0" borderId="70" xfId="2" applyNumberFormat="1" applyFont="1" applyBorder="1" applyAlignment="1">
      <alignment vertical="center"/>
    </xf>
    <xf numFmtId="178" fontId="5" fillId="0" borderId="74" xfId="2" applyNumberFormat="1" applyFont="1" applyBorder="1" applyAlignment="1">
      <alignment vertical="center" shrinkToFit="1"/>
    </xf>
    <xf numFmtId="178" fontId="5" fillId="0" borderId="71" xfId="2" applyNumberFormat="1" applyFont="1" applyBorder="1" applyAlignment="1">
      <alignment vertical="center" shrinkToFit="1"/>
    </xf>
    <xf numFmtId="178" fontId="5" fillId="0" borderId="53" xfId="2" applyNumberFormat="1" applyFont="1" applyBorder="1" applyAlignment="1">
      <alignment vertical="center"/>
    </xf>
    <xf numFmtId="181" fontId="5" fillId="0" borderId="55" xfId="2" applyNumberFormat="1" applyFont="1" applyBorder="1" applyAlignment="1">
      <alignment vertical="center"/>
    </xf>
    <xf numFmtId="178" fontId="5" fillId="0" borderId="70" xfId="2" applyNumberFormat="1" applyFont="1" applyBorder="1" applyAlignment="1">
      <alignment vertical="center" shrinkToFit="1"/>
    </xf>
    <xf numFmtId="178" fontId="5" fillId="0" borderId="71" xfId="2" applyNumberFormat="1" applyFont="1" applyBorder="1" applyAlignment="1">
      <alignment horizontal="left" vertical="center"/>
    </xf>
    <xf numFmtId="185" fontId="5" fillId="0" borderId="69" xfId="2" applyNumberFormat="1" applyFont="1" applyBorder="1" applyAlignment="1">
      <alignment vertical="center"/>
    </xf>
    <xf numFmtId="178" fontId="5" fillId="0" borderId="67" xfId="2" applyNumberFormat="1" applyFont="1" applyBorder="1" applyAlignment="1">
      <alignment vertical="center" shrinkToFit="1"/>
    </xf>
    <xf numFmtId="178" fontId="5" fillId="0" borderId="72" xfId="2" applyNumberFormat="1" applyFont="1" applyBorder="1" applyAlignment="1">
      <alignment vertical="center" shrinkToFit="1"/>
    </xf>
    <xf numFmtId="191" fontId="5" fillId="0" borderId="55" xfId="0" applyNumberFormat="1" applyFont="1" applyBorder="1" applyAlignment="1">
      <alignment vertical="center"/>
    </xf>
    <xf numFmtId="191" fontId="5" fillId="0" borderId="55" xfId="2" applyNumberFormat="1" applyFont="1" applyBorder="1" applyAlignment="1">
      <alignment vertical="center"/>
    </xf>
    <xf numFmtId="183" fontId="5" fillId="0" borderId="49" xfId="0" applyNumberFormat="1" applyFont="1" applyBorder="1" applyAlignment="1">
      <alignment horizontal="left" vertical="center" shrinkToFit="1"/>
    </xf>
    <xf numFmtId="178" fontId="5" fillId="0" borderId="73" xfId="2" applyNumberFormat="1" applyFont="1" applyBorder="1" applyAlignment="1">
      <alignment horizontal="center" vertical="center" shrinkToFit="1"/>
    </xf>
    <xf numFmtId="178" fontId="5" fillId="0" borderId="53" xfId="1" applyNumberFormat="1" applyFont="1" applyBorder="1" applyAlignment="1">
      <alignment vertical="center"/>
    </xf>
    <xf numFmtId="178" fontId="5" fillId="0" borderId="74" xfId="1" applyNumberFormat="1" applyFont="1" applyBorder="1" applyAlignment="1">
      <alignment vertical="center"/>
    </xf>
    <xf numFmtId="178" fontId="5" fillId="0" borderId="71" xfId="1" applyNumberFormat="1" applyFont="1" applyBorder="1" applyAlignment="1">
      <alignment vertical="center"/>
    </xf>
    <xf numFmtId="178" fontId="5" fillId="0" borderId="17" xfId="1" applyNumberFormat="1" applyFont="1" applyBorder="1" applyAlignment="1">
      <alignment horizontal="center" vertical="center"/>
    </xf>
    <xf numFmtId="187" fontId="5" fillId="0" borderId="17" xfId="1" applyNumberFormat="1" applyFont="1" applyBorder="1" applyAlignment="1">
      <alignment vertical="center"/>
    </xf>
    <xf numFmtId="178" fontId="5" fillId="0" borderId="55" xfId="1" applyNumberFormat="1" applyFont="1" applyBorder="1" applyAlignment="1">
      <alignment vertical="center"/>
    </xf>
    <xf numFmtId="178" fontId="5" fillId="0" borderId="73" xfId="1" applyNumberFormat="1" applyFont="1" applyBorder="1" applyAlignment="1">
      <alignment vertical="center"/>
    </xf>
    <xf numFmtId="178" fontId="5" fillId="0" borderId="69" xfId="1" applyNumberFormat="1" applyFont="1" applyBorder="1" applyAlignment="1">
      <alignment vertical="center"/>
    </xf>
    <xf numFmtId="178" fontId="5" fillId="0" borderId="15" xfId="1" applyNumberFormat="1" applyFont="1" applyBorder="1" applyAlignment="1">
      <alignment horizontal="center" vertical="center"/>
    </xf>
    <xf numFmtId="187" fontId="5" fillId="0" borderId="15" xfId="1" applyNumberFormat="1" applyFont="1" applyBorder="1" applyAlignment="1">
      <alignment vertical="center"/>
    </xf>
    <xf numFmtId="178" fontId="5" fillId="0" borderId="16" xfId="1" applyNumberFormat="1" applyFont="1" applyBorder="1" applyAlignment="1">
      <alignment horizontal="center" vertical="center"/>
    </xf>
    <xf numFmtId="187" fontId="5" fillId="0" borderId="16" xfId="1" applyNumberFormat="1" applyFont="1" applyBorder="1" applyAlignment="1">
      <alignment vertical="center"/>
    </xf>
    <xf numFmtId="178" fontId="5" fillId="0" borderId="51" xfId="1" applyNumberFormat="1" applyFont="1" applyBorder="1" applyAlignment="1">
      <alignment vertical="center"/>
    </xf>
    <xf numFmtId="178" fontId="5" fillId="0" borderId="0" xfId="1" applyNumberFormat="1" applyFont="1" applyBorder="1" applyAlignment="1">
      <alignment vertical="center"/>
    </xf>
    <xf numFmtId="178" fontId="5" fillId="0" borderId="70" xfId="1" applyNumberFormat="1" applyFont="1" applyBorder="1" applyAlignment="1">
      <alignment vertical="center"/>
    </xf>
    <xf numFmtId="187" fontId="5" fillId="0" borderId="17" xfId="2" applyNumberFormat="1" applyFont="1" applyBorder="1" applyAlignment="1">
      <alignment vertical="center" shrinkToFit="1"/>
    </xf>
    <xf numFmtId="187" fontId="5" fillId="0" borderId="15" xfId="2" applyNumberFormat="1" applyFont="1" applyBorder="1" applyAlignment="1">
      <alignment vertical="center" shrinkToFit="1"/>
    </xf>
    <xf numFmtId="178" fontId="5" fillId="0" borderId="17" xfId="2" applyNumberFormat="1" applyFont="1" applyBorder="1" applyAlignment="1">
      <alignment horizontal="center" vertical="center" shrinkToFit="1"/>
    </xf>
    <xf numFmtId="178" fontId="5" fillId="0" borderId="15" xfId="2" applyNumberFormat="1" applyFont="1" applyBorder="1" applyAlignment="1">
      <alignment horizontal="center" vertical="center" shrinkToFit="1"/>
    </xf>
    <xf numFmtId="178" fontId="5" fillId="0" borderId="55" xfId="2" applyNumberFormat="1" applyFont="1" applyBorder="1" applyAlignment="1">
      <alignment vertical="center"/>
    </xf>
    <xf numFmtId="178" fontId="5" fillId="0" borderId="57" xfId="2" applyNumberFormat="1" applyFont="1" applyBorder="1" applyAlignment="1">
      <alignment vertical="center"/>
    </xf>
    <xf numFmtId="192" fontId="5" fillId="0" borderId="29" xfId="0" applyNumberFormat="1" applyFont="1" applyBorder="1" applyAlignment="1">
      <alignment horizontal="center" vertical="center"/>
    </xf>
    <xf numFmtId="178" fontId="5" fillId="0" borderId="84" xfId="0" applyNumberFormat="1" applyFont="1" applyBorder="1" applyAlignment="1">
      <alignment vertical="center" shrinkToFit="1"/>
    </xf>
    <xf numFmtId="179" fontId="5" fillId="0" borderId="85" xfId="0" applyNumberFormat="1" applyFont="1" applyBorder="1" applyAlignment="1">
      <alignment vertical="center"/>
    </xf>
    <xf numFmtId="179" fontId="5" fillId="0" borderId="86" xfId="0" applyNumberFormat="1" applyFont="1" applyBorder="1" applyAlignment="1">
      <alignment vertical="center"/>
    </xf>
    <xf numFmtId="179" fontId="5" fillId="0" borderId="87" xfId="0" applyNumberFormat="1" applyFont="1" applyBorder="1" applyAlignment="1">
      <alignment vertical="center"/>
    </xf>
    <xf numFmtId="182" fontId="5" fillId="0" borderId="88" xfId="0" applyNumberFormat="1" applyFont="1" applyBorder="1" applyAlignment="1">
      <alignment vertical="center"/>
    </xf>
    <xf numFmtId="182" fontId="5" fillId="0" borderId="88" xfId="0" applyNumberFormat="1" applyFont="1" applyBorder="1" applyAlignment="1">
      <alignment horizontal="right" vertical="center"/>
    </xf>
    <xf numFmtId="192" fontId="5" fillId="0" borderId="89" xfId="0" applyNumberFormat="1" applyFont="1" applyBorder="1" applyAlignment="1">
      <alignment horizontal="center" vertical="center"/>
    </xf>
    <xf numFmtId="182" fontId="5" fillId="0" borderId="89" xfId="0" applyNumberFormat="1" applyFont="1" applyBorder="1" applyAlignment="1">
      <alignment horizontal="center" vertical="center"/>
    </xf>
    <xf numFmtId="186" fontId="5" fillId="0" borderId="33" xfId="0" applyNumberFormat="1" applyFont="1" applyBorder="1" applyAlignment="1">
      <alignment horizontal="right" vertical="center"/>
    </xf>
    <xf numFmtId="186" fontId="5" fillId="0" borderId="34" xfId="0" applyNumberFormat="1" applyFont="1" applyBorder="1" applyAlignment="1">
      <alignment horizontal="center" vertical="center"/>
    </xf>
    <xf numFmtId="177" fontId="5" fillId="0" borderId="14" xfId="0" applyNumberFormat="1" applyFont="1" applyBorder="1" applyAlignment="1">
      <alignment vertical="center" shrinkToFit="1"/>
    </xf>
    <xf numFmtId="176" fontId="5" fillId="0" borderId="20" xfId="2" applyNumberFormat="1" applyFont="1" applyBorder="1" applyAlignment="1">
      <alignment horizontal="center" vertical="center" shrinkToFit="1"/>
    </xf>
    <xf numFmtId="176" fontId="5" fillId="0" borderId="26" xfId="2" applyNumberFormat="1" applyFont="1" applyBorder="1" applyAlignment="1">
      <alignment vertical="center" shrinkToFit="1"/>
    </xf>
    <xf numFmtId="176" fontId="5" fillId="0" borderId="27" xfId="2" applyNumberFormat="1" applyFont="1" applyBorder="1" applyAlignment="1">
      <alignment vertical="center" shrinkToFit="1"/>
    </xf>
    <xf numFmtId="176" fontId="5" fillId="0" borderId="28" xfId="2" applyNumberFormat="1" applyFont="1" applyBorder="1" applyAlignment="1">
      <alignment vertical="center" shrinkToFit="1"/>
    </xf>
    <xf numFmtId="176" fontId="5" fillId="0" borderId="2" xfId="2" applyNumberFormat="1" applyFont="1" applyBorder="1" applyAlignment="1">
      <alignment vertical="center" shrinkToFit="1"/>
    </xf>
    <xf numFmtId="179" fontId="5" fillId="0" borderId="33" xfId="0" applyNumberFormat="1" applyFont="1" applyBorder="1" applyAlignment="1">
      <alignment horizontal="right" vertical="center" shrinkToFit="1"/>
    </xf>
    <xf numFmtId="179" fontId="5" fillId="0" borderId="34" xfId="0" applyNumberFormat="1" applyFont="1" applyBorder="1" applyAlignment="1">
      <alignment horizontal="left" vertical="center" shrinkToFit="1"/>
    </xf>
    <xf numFmtId="176" fontId="5" fillId="0" borderId="22" xfId="2" applyNumberFormat="1" applyFont="1" applyBorder="1" applyAlignment="1">
      <alignment horizontal="center" vertical="center" shrinkToFit="1"/>
    </xf>
    <xf numFmtId="179" fontId="5" fillId="0" borderId="7" xfId="0" applyNumberFormat="1" applyFont="1" applyBorder="1" applyAlignment="1">
      <alignment horizontal="right" vertical="center" shrinkToFit="1"/>
    </xf>
    <xf numFmtId="176" fontId="5" fillId="0" borderId="21" xfId="2" applyNumberFormat="1" applyFont="1" applyBorder="1" applyAlignment="1">
      <alignment horizontal="center" vertical="center" shrinkToFit="1"/>
    </xf>
    <xf numFmtId="176" fontId="5" fillId="0" borderId="42" xfId="2" applyNumberFormat="1" applyFont="1" applyBorder="1" applyAlignment="1">
      <alignment vertical="center" shrinkToFit="1"/>
    </xf>
    <xf numFmtId="176" fontId="5" fillId="0" borderId="5" xfId="2" applyNumberFormat="1" applyFont="1" applyBorder="1" applyAlignment="1">
      <alignment vertical="center" shrinkToFit="1"/>
    </xf>
    <xf numFmtId="176" fontId="5" fillId="0" borderId="6" xfId="2" applyNumberFormat="1" applyFont="1" applyBorder="1" applyAlignment="1">
      <alignment vertical="center" shrinkToFit="1"/>
    </xf>
    <xf numFmtId="176" fontId="5" fillId="0" borderId="1" xfId="2" applyNumberFormat="1" applyFont="1" applyBorder="1" applyAlignment="1">
      <alignment vertical="center" shrinkToFit="1"/>
    </xf>
    <xf numFmtId="176" fontId="5" fillId="0" borderId="44" xfId="2" applyNumberFormat="1" applyFont="1" applyBorder="1" applyAlignment="1">
      <alignment horizontal="center" vertical="center" shrinkToFit="1"/>
    </xf>
    <xf numFmtId="176" fontId="5" fillId="0" borderId="45" xfId="2" applyNumberFormat="1" applyFont="1" applyBorder="1" applyAlignment="1">
      <alignment vertical="center" shrinkToFit="1"/>
    </xf>
    <xf numFmtId="176" fontId="5" fillId="0" borderId="46" xfId="2" applyNumberFormat="1" applyFont="1" applyBorder="1" applyAlignment="1">
      <alignment vertical="center" shrinkToFit="1"/>
    </xf>
    <xf numFmtId="176" fontId="5" fillId="0" borderId="47" xfId="2" applyNumberFormat="1" applyFont="1" applyBorder="1" applyAlignment="1">
      <alignment vertical="center" shrinkToFit="1"/>
    </xf>
    <xf numFmtId="176" fontId="5" fillId="0" borderId="48" xfId="2" applyNumberFormat="1" applyFont="1" applyBorder="1" applyAlignment="1">
      <alignment vertical="center" shrinkToFit="1"/>
    </xf>
    <xf numFmtId="193" fontId="5" fillId="0" borderId="35" xfId="0" applyNumberFormat="1" applyFont="1" applyBorder="1" applyAlignment="1">
      <alignment vertical="center" shrinkToFit="1"/>
    </xf>
    <xf numFmtId="193" fontId="5" fillId="0" borderId="36" xfId="0" applyNumberFormat="1" applyFont="1" applyBorder="1" applyAlignment="1">
      <alignment vertical="center" shrinkToFit="1"/>
    </xf>
    <xf numFmtId="193" fontId="5" fillId="0" borderId="37" xfId="0" applyNumberFormat="1" applyFont="1" applyBorder="1" applyAlignment="1">
      <alignment vertical="center" shrinkToFit="1"/>
    </xf>
    <xf numFmtId="182" fontId="5" fillId="0" borderId="26" xfId="0" applyNumberFormat="1" applyFont="1" applyBorder="1" applyAlignment="1">
      <alignment vertical="center"/>
    </xf>
    <xf numFmtId="182" fontId="5" fillId="0" borderId="27" xfId="0" applyNumberFormat="1" applyFont="1" applyBorder="1" applyAlignment="1">
      <alignment vertical="center"/>
    </xf>
    <xf numFmtId="182" fontId="5" fillId="0" borderId="28" xfId="0" applyNumberFormat="1" applyFont="1" applyBorder="1" applyAlignment="1">
      <alignment vertical="center"/>
    </xf>
    <xf numFmtId="182" fontId="5" fillId="0" borderId="32" xfId="0" applyNumberFormat="1" applyFont="1" applyBorder="1" applyAlignment="1">
      <alignment vertical="center"/>
    </xf>
    <xf numFmtId="182" fontId="5" fillId="0" borderId="3" xfId="0" applyNumberFormat="1" applyFont="1" applyBorder="1" applyAlignment="1">
      <alignment vertical="center"/>
    </xf>
    <xf numFmtId="182" fontId="5" fillId="0" borderId="4" xfId="0" applyNumberFormat="1" applyFont="1" applyBorder="1" applyAlignment="1">
      <alignment vertical="center"/>
    </xf>
    <xf numFmtId="182" fontId="5" fillId="0" borderId="35" xfId="0" applyNumberFormat="1" applyFont="1" applyBorder="1" applyAlignment="1">
      <alignment vertical="center"/>
    </xf>
    <xf numFmtId="182" fontId="5" fillId="0" borderId="36" xfId="0" applyNumberFormat="1" applyFont="1" applyBorder="1" applyAlignment="1">
      <alignment vertical="center"/>
    </xf>
    <xf numFmtId="182" fontId="5" fillId="0" borderId="37" xfId="0" applyNumberFormat="1" applyFont="1" applyBorder="1" applyAlignment="1">
      <alignment vertical="center"/>
    </xf>
    <xf numFmtId="182" fontId="5" fillId="0" borderId="40" xfId="0" applyNumberFormat="1" applyFont="1" applyBorder="1" applyAlignment="1">
      <alignment vertical="center"/>
    </xf>
    <xf numFmtId="182" fontId="5" fillId="0" borderId="8" xfId="0" applyNumberFormat="1" applyFont="1" applyBorder="1" applyAlignment="1">
      <alignment vertical="center"/>
    </xf>
    <xf numFmtId="182" fontId="5" fillId="0" borderId="9" xfId="0" applyNumberFormat="1" applyFont="1" applyBorder="1" applyAlignment="1">
      <alignment vertical="center"/>
    </xf>
    <xf numFmtId="182" fontId="5" fillId="0" borderId="42" xfId="0" applyNumberFormat="1" applyFont="1" applyBorder="1" applyAlignment="1">
      <alignment vertical="center" shrinkToFit="1"/>
    </xf>
    <xf numFmtId="182" fontId="5" fillId="0" borderId="5" xfId="0" applyNumberFormat="1" applyFont="1" applyBorder="1" applyAlignment="1">
      <alignment vertical="center" shrinkToFit="1"/>
    </xf>
    <xf numFmtId="182" fontId="5" fillId="0" borderId="6" xfId="0" applyNumberFormat="1" applyFont="1" applyBorder="1" applyAlignment="1">
      <alignment vertical="center" shrinkToFit="1"/>
    </xf>
    <xf numFmtId="182" fontId="5" fillId="0" borderId="26" xfId="0" applyNumberFormat="1" applyFont="1" applyBorder="1" applyAlignment="1">
      <alignment vertical="center" shrinkToFit="1"/>
    </xf>
    <xf numFmtId="182" fontId="5" fillId="0" borderId="27" xfId="0" applyNumberFormat="1" applyFont="1" applyBorder="1" applyAlignment="1">
      <alignment vertical="center" shrinkToFit="1"/>
    </xf>
    <xf numFmtId="182" fontId="5" fillId="0" borderId="28" xfId="0" applyNumberFormat="1" applyFont="1" applyBorder="1" applyAlignment="1">
      <alignment vertical="center" shrinkToFit="1"/>
    </xf>
    <xf numFmtId="0" fontId="17" fillId="2" borderId="29" xfId="0" applyFont="1" applyFill="1" applyBorder="1" applyAlignment="1" applyProtection="1">
      <alignment horizontal="right" vertical="center" wrapText="1" shrinkToFit="1"/>
      <protection locked="0"/>
    </xf>
    <xf numFmtId="0" fontId="17" fillId="2" borderId="43" xfId="0" applyFont="1" applyFill="1" applyBorder="1" applyAlignment="1" applyProtection="1">
      <alignment horizontal="right" vertical="center" wrapText="1" shrinkToFit="1"/>
      <protection locked="0"/>
    </xf>
    <xf numFmtId="0" fontId="17" fillId="2" borderId="43" xfId="0" quotePrefix="1" applyFont="1" applyFill="1" applyBorder="1" applyAlignment="1" applyProtection="1">
      <alignment horizontal="right" vertical="center" wrapText="1" shrinkToFit="1"/>
      <protection locked="0"/>
    </xf>
    <xf numFmtId="0" fontId="20" fillId="2" borderId="0" xfId="0" applyFont="1" applyFill="1" applyAlignment="1" applyProtection="1">
      <alignment horizontal="left" vertical="center" wrapText="1" shrinkToFit="1"/>
      <protection locked="0"/>
    </xf>
    <xf numFmtId="182" fontId="5" fillId="0" borderId="2" xfId="0" applyNumberFormat="1" applyFont="1" applyBorder="1" applyAlignment="1">
      <alignment horizontal="right" vertical="center"/>
    </xf>
    <xf numFmtId="192" fontId="5" fillId="0" borderId="43" xfId="0" applyNumberFormat="1" applyFont="1" applyBorder="1" applyAlignment="1">
      <alignment horizontal="center" vertical="center"/>
    </xf>
    <xf numFmtId="183" fontId="5" fillId="0" borderId="26" xfId="0" applyNumberFormat="1" applyFont="1" applyBorder="1" applyAlignment="1">
      <alignment vertical="center"/>
    </xf>
    <xf numFmtId="183" fontId="5" fillId="0" borderId="27" xfId="0" applyNumberFormat="1" applyFont="1" applyBorder="1" applyAlignment="1">
      <alignment vertical="center"/>
    </xf>
    <xf numFmtId="183" fontId="5" fillId="0" borderId="28" xfId="0" applyNumberFormat="1" applyFont="1" applyBorder="1" applyAlignment="1">
      <alignment vertical="center"/>
    </xf>
    <xf numFmtId="183" fontId="5" fillId="0" borderId="85" xfId="0" applyNumberFormat="1" applyFont="1" applyBorder="1" applyAlignment="1">
      <alignment vertical="center"/>
    </xf>
    <xf numFmtId="183" fontId="5" fillId="0" borderId="86" xfId="0" applyNumberFormat="1" applyFont="1" applyBorder="1" applyAlignment="1">
      <alignment vertical="center"/>
    </xf>
    <xf numFmtId="183" fontId="5" fillId="0" borderId="87" xfId="0" applyNumberFormat="1" applyFont="1" applyBorder="1" applyAlignment="1">
      <alignment vertical="center"/>
    </xf>
    <xf numFmtId="183" fontId="5" fillId="0" borderId="32" xfId="0" applyNumberFormat="1" applyFont="1" applyBorder="1" applyAlignment="1">
      <alignment vertical="center"/>
    </xf>
    <xf numFmtId="183" fontId="5" fillId="0" borderId="3" xfId="0" applyNumberFormat="1" applyFont="1" applyBorder="1" applyAlignment="1">
      <alignment vertical="center"/>
    </xf>
    <xf numFmtId="183" fontId="5" fillId="0" borderId="4" xfId="0" applyNumberFormat="1" applyFont="1" applyBorder="1" applyAlignment="1">
      <alignment vertical="center"/>
    </xf>
    <xf numFmtId="193" fontId="5" fillId="0" borderId="42" xfId="0" applyNumberFormat="1" applyFont="1" applyBorder="1" applyAlignment="1">
      <alignment vertical="center" shrinkToFit="1"/>
    </xf>
    <xf numFmtId="193" fontId="5" fillId="0" borderId="5" xfId="0" applyNumberFormat="1" applyFont="1" applyBorder="1" applyAlignment="1">
      <alignment vertical="center" shrinkToFit="1"/>
    </xf>
    <xf numFmtId="193" fontId="5" fillId="0" borderId="6" xfId="0" applyNumberFormat="1" applyFont="1" applyBorder="1" applyAlignment="1">
      <alignment vertical="center" shrinkToFit="1"/>
    </xf>
    <xf numFmtId="194" fontId="22" fillId="0" borderId="66" xfId="4" applyNumberFormat="1" applyFont="1" applyBorder="1" applyAlignment="1">
      <alignment horizontal="center" vertical="center"/>
    </xf>
    <xf numFmtId="0" fontId="22" fillId="0" borderId="12" xfId="4" applyFont="1" applyBorder="1" applyAlignment="1">
      <alignment vertical="center"/>
    </xf>
    <xf numFmtId="0" fontId="23" fillId="0" borderId="90" xfId="4" applyFont="1" applyBorder="1" applyAlignment="1">
      <alignment vertical="center"/>
    </xf>
    <xf numFmtId="0" fontId="24" fillId="0" borderId="91" xfId="4" applyFont="1" applyBorder="1" applyAlignment="1">
      <alignment vertical="center"/>
    </xf>
    <xf numFmtId="0" fontId="23" fillId="0" borderId="92" xfId="4" applyFont="1" applyBorder="1" applyAlignment="1">
      <alignment horizontal="center" vertical="center"/>
    </xf>
    <xf numFmtId="180" fontId="24" fillId="0" borderId="93" xfId="4" applyNumberFormat="1" applyFont="1" applyBorder="1" applyAlignment="1">
      <alignment horizontal="center" vertical="center"/>
    </xf>
    <xf numFmtId="0" fontId="22" fillId="0" borderId="0" xfId="4" applyFont="1" applyAlignment="1">
      <alignment vertical="center"/>
    </xf>
    <xf numFmtId="0" fontId="22" fillId="0" borderId="20" xfId="4" applyFont="1" applyBorder="1" applyAlignment="1">
      <alignment vertical="center"/>
    </xf>
    <xf numFmtId="0" fontId="23" fillId="0" borderId="85" xfId="4" applyFont="1" applyBorder="1" applyAlignment="1">
      <alignment vertical="center"/>
    </xf>
    <xf numFmtId="0" fontId="24" fillId="0" borderId="86" xfId="4" applyFont="1" applyBorder="1" applyAlignment="1">
      <alignment vertical="center"/>
    </xf>
    <xf numFmtId="0" fontId="26" fillId="0" borderId="94" xfId="4" applyFont="1" applyBorder="1" applyAlignment="1">
      <alignment horizontal="center" vertical="center" shrinkToFit="1"/>
    </xf>
    <xf numFmtId="0" fontId="22" fillId="0" borderId="0" xfId="4" applyFont="1" applyAlignment="1">
      <alignment horizontal="center" vertical="center"/>
    </xf>
    <xf numFmtId="0" fontId="27" fillId="0" borderId="0" xfId="4" applyFont="1" applyAlignment="1">
      <alignment horizontal="center" vertical="center"/>
    </xf>
    <xf numFmtId="0" fontId="24" fillId="0" borderId="86" xfId="4" applyFont="1" applyBorder="1" applyAlignment="1">
      <alignment horizontal="center" vertical="center"/>
    </xf>
    <xf numFmtId="180" fontId="24" fillId="0" borderId="94" xfId="4" applyNumberFormat="1" applyFont="1" applyBorder="1" applyAlignment="1">
      <alignment horizontal="center" vertical="center"/>
    </xf>
    <xf numFmtId="0" fontId="22" fillId="0" borderId="22" xfId="4" applyFont="1" applyBorder="1" applyAlignment="1">
      <alignment vertical="center"/>
    </xf>
    <xf numFmtId="0" fontId="22" fillId="0" borderId="10" xfId="4" applyFont="1" applyBorder="1" applyAlignment="1">
      <alignment vertical="center"/>
    </xf>
    <xf numFmtId="0" fontId="23" fillId="0" borderId="23" xfId="4" applyFont="1" applyBorder="1" applyAlignment="1">
      <alignment vertical="center"/>
    </xf>
    <xf numFmtId="0" fontId="24" fillId="0" borderId="24" xfId="4" applyFont="1" applyBorder="1" applyAlignment="1">
      <alignment horizontal="center" vertical="center"/>
    </xf>
    <xf numFmtId="180" fontId="24" fillId="0" borderId="95" xfId="4" applyNumberFormat="1" applyFont="1" applyBorder="1" applyAlignment="1">
      <alignment horizontal="center" vertical="center"/>
    </xf>
    <xf numFmtId="0" fontId="30" fillId="0" borderId="96" xfId="4" applyFont="1" applyBorder="1" applyAlignment="1">
      <alignment horizontal="center" vertical="center"/>
    </xf>
    <xf numFmtId="0" fontId="30" fillId="0" borderId="60" xfId="4" applyFont="1" applyBorder="1" applyAlignment="1">
      <alignment horizontal="center" vertical="center"/>
    </xf>
    <xf numFmtId="0" fontId="22" fillId="0" borderId="96" xfId="4" applyFont="1" applyBorder="1" applyAlignment="1">
      <alignment vertical="center"/>
    </xf>
    <xf numFmtId="0" fontId="22" fillId="0" borderId="60" xfId="4" applyFont="1" applyBorder="1" applyAlignment="1">
      <alignment vertical="center"/>
    </xf>
    <xf numFmtId="0" fontId="22" fillId="0" borderId="97" xfId="4" applyFont="1" applyBorder="1" applyAlignment="1">
      <alignment vertical="center"/>
    </xf>
    <xf numFmtId="195" fontId="22" fillId="0" borderId="60" xfId="4" applyNumberFormat="1" applyFont="1" applyBorder="1" applyAlignment="1">
      <alignment vertical="center"/>
    </xf>
    <xf numFmtId="178" fontId="22" fillId="0" borderId="60" xfId="4" applyNumberFormat="1" applyFont="1" applyBorder="1" applyAlignment="1">
      <alignment vertical="center"/>
    </xf>
    <xf numFmtId="178" fontId="22" fillId="0" borderId="97" xfId="4" applyNumberFormat="1" applyFont="1" applyBorder="1" applyAlignment="1">
      <alignment vertical="center"/>
    </xf>
    <xf numFmtId="0" fontId="22" fillId="0" borderId="98" xfId="4" applyFont="1" applyBorder="1" applyAlignment="1">
      <alignment vertical="center"/>
    </xf>
    <xf numFmtId="0" fontId="22" fillId="0" borderId="96" xfId="4" applyFont="1" applyBorder="1" applyAlignment="1">
      <alignment horizontal="center" vertical="center"/>
    </xf>
    <xf numFmtId="0" fontId="22" fillId="0" borderId="97" xfId="4" applyFont="1" applyBorder="1" applyAlignment="1">
      <alignment horizontal="center" vertical="center"/>
    </xf>
    <xf numFmtId="195" fontId="22" fillId="0" borderId="60" xfId="4" applyNumberFormat="1" applyFont="1" applyBorder="1" applyAlignment="1">
      <alignment vertical="center" shrinkToFit="1"/>
    </xf>
    <xf numFmtId="0" fontId="22" fillId="0" borderId="60" xfId="4" applyFont="1" applyBorder="1" applyAlignment="1">
      <alignment horizontal="center" vertical="center"/>
    </xf>
    <xf numFmtId="180" fontId="22" fillId="0" borderId="97" xfId="4" applyNumberFormat="1" applyFont="1" applyBorder="1" applyAlignment="1">
      <alignment horizontal="left" vertical="center"/>
    </xf>
    <xf numFmtId="0" fontId="30" fillId="0" borderId="97" xfId="4" applyFont="1" applyBorder="1" applyAlignment="1">
      <alignment vertical="center"/>
    </xf>
    <xf numFmtId="179" fontId="22" fillId="0" borderId="60" xfId="4" applyNumberFormat="1" applyFont="1" applyBorder="1" applyAlignment="1">
      <alignment vertical="center"/>
    </xf>
    <xf numFmtId="0" fontId="22" fillId="0" borderId="20" xfId="4" applyFont="1" applyBorder="1" applyAlignment="1">
      <alignment horizontal="center" vertical="center"/>
    </xf>
    <xf numFmtId="0" fontId="22" fillId="0" borderId="14" xfId="4" applyFont="1" applyBorder="1" applyAlignment="1">
      <alignment vertical="center"/>
    </xf>
    <xf numFmtId="0" fontId="22" fillId="0" borderId="14" xfId="4" applyFont="1" applyBorder="1" applyAlignment="1">
      <alignment horizontal="center" vertical="center"/>
    </xf>
    <xf numFmtId="179" fontId="22" fillId="0" borderId="14" xfId="4" applyNumberFormat="1" applyFont="1" applyBorder="1" applyAlignment="1">
      <alignment vertical="center"/>
    </xf>
    <xf numFmtId="178" fontId="22" fillId="0" borderId="14" xfId="4" applyNumberFormat="1" applyFont="1" applyBorder="1" applyAlignment="1">
      <alignment vertical="center"/>
    </xf>
    <xf numFmtId="178" fontId="22" fillId="0" borderId="0" xfId="4" applyNumberFormat="1" applyFont="1" applyAlignment="1">
      <alignment vertical="center"/>
    </xf>
    <xf numFmtId="0" fontId="22" fillId="0" borderId="43" xfId="4" applyFont="1" applyBorder="1" applyAlignment="1">
      <alignment vertical="center"/>
    </xf>
    <xf numFmtId="0" fontId="22" fillId="0" borderId="99" xfId="4" applyFont="1" applyBorder="1" applyAlignment="1">
      <alignment horizontal="center" vertical="center"/>
    </xf>
    <xf numFmtId="0" fontId="22" fillId="0" borderId="44" xfId="4" applyFont="1" applyBorder="1" applyAlignment="1">
      <alignment vertical="center"/>
    </xf>
    <xf numFmtId="0" fontId="22" fillId="0" borderId="18" xfId="4" applyFont="1" applyBorder="1" applyAlignment="1">
      <alignment vertical="center"/>
    </xf>
    <xf numFmtId="0" fontId="22" fillId="0" borderId="18" xfId="4" applyFont="1" applyBorder="1" applyAlignment="1">
      <alignment horizontal="center" vertical="center"/>
    </xf>
    <xf numFmtId="179" fontId="22" fillId="0" borderId="18" xfId="4" applyNumberFormat="1" applyFont="1" applyBorder="1" applyAlignment="1">
      <alignment vertical="center"/>
    </xf>
    <xf numFmtId="178" fontId="22" fillId="0" borderId="18" xfId="4" applyNumberFormat="1" applyFont="1" applyBorder="1" applyAlignment="1">
      <alignment vertical="center"/>
    </xf>
    <xf numFmtId="178" fontId="22" fillId="0" borderId="67" xfId="4" applyNumberFormat="1" applyFont="1" applyBorder="1" applyAlignment="1">
      <alignment vertical="center"/>
    </xf>
    <xf numFmtId="0" fontId="22" fillId="0" borderId="49" xfId="4" applyFont="1" applyBorder="1" applyAlignment="1">
      <alignment vertical="center"/>
    </xf>
    <xf numFmtId="0" fontId="24" fillId="0" borderId="91" xfId="4" applyFont="1" applyBorder="1" applyAlignment="1">
      <alignment vertical="center" shrinkToFit="1"/>
    </xf>
    <xf numFmtId="0" fontId="24" fillId="0" borderId="86" xfId="4" applyFont="1" applyBorder="1" applyAlignment="1">
      <alignment horizontal="left" vertical="center"/>
    </xf>
    <xf numFmtId="0" fontId="24" fillId="0" borderId="86" xfId="4" applyFont="1" applyBorder="1" applyAlignment="1">
      <alignment horizontal="center" vertical="center" shrinkToFit="1"/>
    </xf>
    <xf numFmtId="0" fontId="26" fillId="0" borderId="95" xfId="4" applyFont="1" applyBorder="1" applyAlignment="1">
      <alignment horizontal="center" vertical="center" shrinkToFit="1"/>
    </xf>
    <xf numFmtId="0" fontId="24" fillId="0" borderId="86" xfId="4" applyFont="1" applyBorder="1" applyAlignment="1">
      <alignment vertical="center" shrinkToFit="1"/>
    </xf>
    <xf numFmtId="0" fontId="22" fillId="0" borderId="60" xfId="4" applyFont="1" applyBorder="1" applyAlignment="1">
      <alignment vertical="center" shrinkToFit="1"/>
    </xf>
    <xf numFmtId="0" fontId="22" fillId="0" borderId="10" xfId="4" applyFont="1" applyBorder="1" applyAlignment="1">
      <alignment horizontal="right" vertical="center"/>
    </xf>
    <xf numFmtId="196" fontId="22" fillId="0" borderId="21" xfId="4" applyNumberFormat="1" applyFont="1" applyBorder="1" applyAlignment="1">
      <alignment horizontal="right" vertical="center" shrinkToFit="1"/>
    </xf>
    <xf numFmtId="196" fontId="22" fillId="0" borderId="11" xfId="4" applyNumberFormat="1" applyFont="1" applyBorder="1" applyAlignment="1">
      <alignment horizontal="right" vertical="center" shrinkToFit="1"/>
    </xf>
    <xf numFmtId="196" fontId="27" fillId="0" borderId="11" xfId="4" applyNumberFormat="1" applyFont="1" applyBorder="1" applyAlignment="1">
      <alignment vertical="center"/>
    </xf>
    <xf numFmtId="0" fontId="22" fillId="0" borderId="11" xfId="4" applyFont="1" applyBorder="1" applyAlignment="1">
      <alignment vertical="center" shrinkToFit="1"/>
    </xf>
    <xf numFmtId="0" fontId="22" fillId="0" borderId="11" xfId="4" applyFont="1" applyBorder="1" applyAlignment="1">
      <alignment vertical="center"/>
    </xf>
    <xf numFmtId="0" fontId="1" fillId="0" borderId="11" xfId="4" applyBorder="1" applyAlignment="1">
      <alignment vertical="center"/>
    </xf>
    <xf numFmtId="178" fontId="22" fillId="0" borderId="11" xfId="4" applyNumberFormat="1" applyFont="1" applyBorder="1" applyAlignment="1">
      <alignment vertical="center"/>
    </xf>
    <xf numFmtId="0" fontId="22" fillId="0" borderId="29" xfId="4" applyFont="1" applyBorder="1" applyAlignment="1">
      <alignment vertical="center"/>
    </xf>
    <xf numFmtId="0" fontId="22" fillId="0" borderId="22" xfId="4" applyFont="1" applyBorder="1" applyAlignment="1">
      <alignment horizontal="right" vertical="center" shrinkToFit="1"/>
    </xf>
    <xf numFmtId="0" fontId="22" fillId="0" borderId="10" xfId="4" applyFont="1" applyBorder="1" applyAlignment="1">
      <alignment horizontal="right" vertical="center" shrinkToFit="1"/>
    </xf>
    <xf numFmtId="179" fontId="22" fillId="0" borderId="10" xfId="4" applyNumberFormat="1" applyFont="1" applyBorder="1" applyAlignment="1">
      <alignment vertical="center" shrinkToFit="1"/>
    </xf>
    <xf numFmtId="0" fontId="22" fillId="0" borderId="10" xfId="4" applyFont="1" applyBorder="1" applyAlignment="1">
      <alignment vertical="center" shrinkToFit="1"/>
    </xf>
    <xf numFmtId="179" fontId="22" fillId="0" borderId="10" xfId="4" applyNumberFormat="1" applyFont="1" applyBorder="1" applyAlignment="1">
      <alignment horizontal="right" vertical="center"/>
    </xf>
    <xf numFmtId="178" fontId="22" fillId="0" borderId="10" xfId="4" applyNumberFormat="1" applyFont="1" applyBorder="1" applyAlignment="1">
      <alignment vertical="center"/>
    </xf>
    <xf numFmtId="0" fontId="22" fillId="0" borderId="41" xfId="4" applyFont="1" applyBorder="1" applyAlignment="1">
      <alignment vertical="center"/>
    </xf>
    <xf numFmtId="196" fontId="22" fillId="0" borderId="18" xfId="4" applyNumberFormat="1" applyFont="1" applyBorder="1" applyAlignment="1">
      <alignment horizontal="center" vertical="center"/>
    </xf>
    <xf numFmtId="196" fontId="22" fillId="0" borderId="18" xfId="4" applyNumberFormat="1" applyFont="1" applyBorder="1" applyAlignment="1">
      <alignment vertical="center"/>
    </xf>
    <xf numFmtId="196" fontId="22" fillId="0" borderId="10" xfId="4" applyNumberFormat="1" applyFont="1" applyBorder="1" applyAlignment="1">
      <alignment vertical="center"/>
    </xf>
    <xf numFmtId="178" fontId="5" fillId="0" borderId="16" xfId="2" applyNumberFormat="1" applyFont="1" applyBorder="1" applyAlignment="1">
      <alignment horizontal="center" vertical="center" shrinkToFit="1"/>
    </xf>
    <xf numFmtId="187" fontId="5" fillId="0" borderId="16" xfId="2" applyNumberFormat="1" applyFont="1" applyBorder="1" applyAlignment="1">
      <alignment vertical="center" shrinkToFit="1"/>
    </xf>
    <xf numFmtId="178" fontId="5" fillId="0" borderId="68" xfId="2" applyNumberFormat="1" applyFont="1" applyBorder="1" applyAlignment="1">
      <alignment horizontal="left" vertical="center"/>
    </xf>
    <xf numFmtId="178" fontId="31" fillId="0" borderId="0" xfId="0" applyNumberFormat="1" applyFont="1" applyAlignment="1" applyProtection="1">
      <alignment vertical="center"/>
      <protection locked="0"/>
    </xf>
    <xf numFmtId="179" fontId="31" fillId="0" borderId="0" xfId="0" applyNumberFormat="1" applyFont="1" applyAlignment="1">
      <alignment vertical="center"/>
    </xf>
    <xf numFmtId="0" fontId="31" fillId="0" borderId="0" xfId="0" applyFont="1" applyAlignment="1">
      <alignment vertical="center"/>
    </xf>
    <xf numFmtId="181" fontId="5" fillId="0" borderId="51" xfId="2" applyNumberFormat="1" applyFont="1" applyBorder="1" applyAlignment="1">
      <alignment vertical="center"/>
    </xf>
    <xf numFmtId="191" fontId="5" fillId="0" borderId="55" xfId="1" applyNumberFormat="1" applyFont="1" applyBorder="1" applyAlignment="1">
      <alignment vertical="center"/>
    </xf>
    <xf numFmtId="198" fontId="5" fillId="0" borderId="29" xfId="0" applyNumberFormat="1" applyFont="1" applyBorder="1" applyAlignment="1">
      <alignment horizontal="center" vertical="center"/>
    </xf>
    <xf numFmtId="198" fontId="5" fillId="0" borderId="89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78" fontId="5" fillId="0" borderId="74" xfId="2" applyNumberFormat="1" applyFont="1" applyBorder="1" applyAlignment="1">
      <alignment vertical="center" shrinkToFit="1"/>
    </xf>
    <xf numFmtId="178" fontId="5" fillId="0" borderId="73" xfId="2" applyNumberFormat="1" applyFont="1" applyBorder="1" applyAlignment="1">
      <alignment vertical="center" shrinkToFit="1"/>
    </xf>
    <xf numFmtId="178" fontId="5" fillId="0" borderId="38" xfId="2" applyNumberFormat="1" applyFont="1" applyBorder="1" applyAlignment="1">
      <alignment vertical="center" shrinkToFit="1"/>
    </xf>
    <xf numFmtId="178" fontId="5" fillId="0" borderId="39" xfId="2" applyNumberFormat="1" applyFont="1" applyBorder="1" applyAlignment="1">
      <alignment vertical="center" shrinkToFit="1"/>
    </xf>
    <xf numFmtId="178" fontId="5" fillId="0" borderId="20" xfId="2" applyNumberFormat="1" applyFont="1" applyBorder="1" applyAlignment="1">
      <alignment vertical="center" shrinkToFit="1"/>
    </xf>
    <xf numFmtId="178" fontId="5" fillId="0" borderId="0" xfId="2" applyNumberFormat="1" applyFont="1" applyBorder="1" applyAlignment="1">
      <alignment vertical="center" shrinkToFit="1"/>
    </xf>
    <xf numFmtId="178" fontId="5" fillId="0" borderId="71" xfId="2" applyNumberFormat="1" applyFont="1" applyBorder="1" applyAlignment="1">
      <alignment vertical="center" shrinkToFit="1"/>
    </xf>
    <xf numFmtId="178" fontId="5" fillId="0" borderId="69" xfId="2" applyNumberFormat="1" applyFont="1" applyBorder="1" applyAlignment="1">
      <alignment vertical="center" shrinkToFit="1"/>
    </xf>
    <xf numFmtId="178" fontId="5" fillId="0" borderId="66" xfId="0" applyNumberFormat="1" applyFont="1" applyBorder="1" applyAlignment="1">
      <alignment horizontal="center" vertical="center" shrinkToFit="1"/>
    </xf>
    <xf numFmtId="178" fontId="5" fillId="0" borderId="12" xfId="0" applyNumberFormat="1" applyFont="1" applyBorder="1" applyAlignment="1">
      <alignment horizontal="center" vertical="center" shrinkToFit="1"/>
    </xf>
    <xf numFmtId="178" fontId="5" fillId="0" borderId="78" xfId="0" applyNumberFormat="1" applyFont="1" applyBorder="1" applyAlignment="1">
      <alignment horizontal="center" vertical="center" shrinkToFit="1"/>
    </xf>
    <xf numFmtId="178" fontId="5" fillId="0" borderId="22" xfId="0" applyNumberFormat="1" applyFont="1" applyBorder="1" applyAlignment="1">
      <alignment horizontal="center" vertical="center" shrinkToFit="1"/>
    </xf>
    <xf numFmtId="178" fontId="5" fillId="0" borderId="10" xfId="0" applyNumberFormat="1" applyFont="1" applyBorder="1" applyAlignment="1">
      <alignment horizontal="center" vertical="center" shrinkToFit="1"/>
    </xf>
    <xf numFmtId="178" fontId="5" fillId="0" borderId="79" xfId="0" applyNumberFormat="1" applyFont="1" applyBorder="1" applyAlignment="1">
      <alignment horizontal="center" vertical="center" shrinkToFit="1"/>
    </xf>
    <xf numFmtId="178" fontId="5" fillId="0" borderId="76" xfId="0" applyNumberFormat="1" applyFont="1" applyBorder="1" applyAlignment="1">
      <alignment horizontal="center" vertical="center" shrinkToFit="1"/>
    </xf>
    <xf numFmtId="178" fontId="5" fillId="0" borderId="77" xfId="0" applyNumberFormat="1" applyFont="1" applyBorder="1" applyAlignment="1">
      <alignment horizontal="center" vertical="center" shrinkToFit="1"/>
    </xf>
    <xf numFmtId="178" fontId="6" fillId="0" borderId="0" xfId="0" applyNumberFormat="1" applyFont="1" applyAlignment="1">
      <alignment horizontal="left" vertical="center"/>
    </xf>
    <xf numFmtId="178" fontId="6" fillId="0" borderId="43" xfId="0" applyNumberFormat="1" applyFont="1" applyBorder="1" applyAlignment="1">
      <alignment horizontal="left" vertical="center"/>
    </xf>
    <xf numFmtId="180" fontId="5" fillId="0" borderId="17" xfId="2" applyNumberFormat="1" applyFont="1" applyBorder="1" applyAlignment="1">
      <alignment vertical="center" shrinkToFit="1"/>
    </xf>
    <xf numFmtId="180" fontId="5" fillId="0" borderId="15" xfId="2" applyNumberFormat="1" applyFont="1" applyBorder="1" applyAlignment="1">
      <alignment vertical="center" shrinkToFit="1"/>
    </xf>
    <xf numFmtId="178" fontId="5" fillId="0" borderId="17" xfId="2" applyNumberFormat="1" applyFont="1" applyBorder="1" applyAlignment="1">
      <alignment horizontal="center" vertical="center" shrinkToFit="1"/>
    </xf>
    <xf numFmtId="178" fontId="5" fillId="0" borderId="15" xfId="2" applyNumberFormat="1" applyFont="1" applyBorder="1" applyAlignment="1">
      <alignment horizontal="center" vertical="center" shrinkToFit="1"/>
    </xf>
    <xf numFmtId="188" fontId="5" fillId="0" borderId="17" xfId="0" applyNumberFormat="1" applyFont="1" applyBorder="1" applyAlignment="1">
      <alignment horizontal="center" vertical="center" shrinkToFit="1"/>
    </xf>
    <xf numFmtId="188" fontId="5" fillId="0" borderId="15" xfId="0" applyNumberFormat="1" applyFont="1" applyBorder="1" applyAlignment="1">
      <alignment horizontal="center" vertical="center" shrinkToFit="1"/>
    </xf>
    <xf numFmtId="178" fontId="5" fillId="0" borderId="21" xfId="2" applyNumberFormat="1" applyFont="1" applyBorder="1" applyAlignment="1">
      <alignment vertical="center" shrinkToFit="1"/>
    </xf>
    <xf numFmtId="178" fontId="6" fillId="0" borderId="20" xfId="0" applyNumberFormat="1" applyFont="1" applyBorder="1" applyAlignment="1">
      <alignment horizontal="right" vertical="center"/>
    </xf>
    <xf numFmtId="178" fontId="6" fillId="0" borderId="0" xfId="0" applyNumberFormat="1" applyFont="1" applyAlignment="1">
      <alignment horizontal="right" vertical="center"/>
    </xf>
    <xf numFmtId="178" fontId="5" fillId="0" borderId="75" xfId="0" applyNumberFormat="1" applyFont="1" applyBorder="1" applyAlignment="1">
      <alignment horizontal="center" vertical="center" shrinkToFit="1"/>
    </xf>
    <xf numFmtId="178" fontId="5" fillId="0" borderId="19" xfId="0" applyNumberFormat="1" applyFont="1" applyBorder="1" applyAlignment="1">
      <alignment horizontal="center" vertical="center" shrinkToFit="1"/>
    </xf>
    <xf numFmtId="187" fontId="5" fillId="0" borderId="14" xfId="2" applyNumberFormat="1" applyFont="1" applyBorder="1" applyAlignment="1">
      <alignment vertical="center" shrinkToFit="1"/>
    </xf>
    <xf numFmtId="187" fontId="5" fillId="0" borderId="15" xfId="2" applyNumberFormat="1" applyFont="1" applyBorder="1" applyAlignment="1">
      <alignment vertical="center" shrinkToFit="1"/>
    </xf>
    <xf numFmtId="180" fontId="5" fillId="0" borderId="14" xfId="2" applyNumberFormat="1" applyFont="1" applyBorder="1" applyAlignment="1">
      <alignment vertical="center" shrinkToFit="1"/>
    </xf>
    <xf numFmtId="178" fontId="5" fillId="0" borderId="14" xfId="2" applyNumberFormat="1" applyFont="1" applyBorder="1" applyAlignment="1">
      <alignment horizontal="center" vertical="center" shrinkToFit="1"/>
    </xf>
    <xf numFmtId="187" fontId="5" fillId="0" borderId="17" xfId="2" applyNumberFormat="1" applyFont="1" applyBorder="1" applyAlignment="1">
      <alignment vertical="center" shrinkToFit="1"/>
    </xf>
    <xf numFmtId="189" fontId="6" fillId="0" borderId="0" xfId="1" applyNumberFormat="1" applyFont="1" applyBorder="1" applyAlignment="1">
      <alignment horizontal="right" vertical="center" shrinkToFit="1"/>
    </xf>
    <xf numFmtId="189" fontId="6" fillId="0" borderId="43" xfId="1" applyNumberFormat="1" applyFont="1" applyBorder="1" applyAlignment="1">
      <alignment horizontal="right" vertical="center" shrinkToFit="1"/>
    </xf>
    <xf numFmtId="189" fontId="6" fillId="0" borderId="67" xfId="1" applyNumberFormat="1" applyFont="1" applyBorder="1" applyAlignment="1">
      <alignment horizontal="right" vertical="center" shrinkToFit="1"/>
    </xf>
    <xf numFmtId="189" fontId="6" fillId="0" borderId="49" xfId="1" applyNumberFormat="1" applyFont="1" applyBorder="1" applyAlignment="1">
      <alignment horizontal="right" vertical="center" shrinkToFit="1"/>
    </xf>
    <xf numFmtId="176" fontId="5" fillId="0" borderId="75" xfId="0" applyNumberFormat="1" applyFont="1" applyBorder="1" applyAlignment="1">
      <alignment horizontal="center" vertical="center" shrinkToFit="1"/>
    </xf>
    <xf numFmtId="176" fontId="5" fillId="0" borderId="19" xfId="0" applyNumberFormat="1" applyFont="1" applyBorder="1" applyAlignment="1">
      <alignment horizontal="center" vertical="center" shrinkToFit="1"/>
    </xf>
    <xf numFmtId="177" fontId="5" fillId="0" borderId="75" xfId="0" applyNumberFormat="1" applyFont="1" applyBorder="1" applyAlignment="1">
      <alignment horizontal="center" vertical="center" shrinkToFit="1"/>
    </xf>
    <xf numFmtId="177" fontId="5" fillId="0" borderId="19" xfId="0" applyNumberFormat="1" applyFont="1" applyBorder="1" applyAlignment="1">
      <alignment horizontal="center" vertical="center" shrinkToFit="1"/>
    </xf>
    <xf numFmtId="178" fontId="5" fillId="0" borderId="57" xfId="2" applyNumberFormat="1" applyFont="1" applyBorder="1" applyAlignment="1">
      <alignment vertical="center"/>
    </xf>
    <xf numFmtId="178" fontId="5" fillId="0" borderId="55" xfId="2" applyNumberFormat="1" applyFont="1" applyBorder="1" applyAlignment="1">
      <alignment vertical="center"/>
    </xf>
    <xf numFmtId="178" fontId="5" fillId="0" borderId="53" xfId="2" applyNumberFormat="1" applyFont="1" applyBorder="1" applyAlignment="1">
      <alignment vertical="center"/>
    </xf>
    <xf numFmtId="178" fontId="5" fillId="0" borderId="44" xfId="2" applyNumberFormat="1" applyFont="1" applyBorder="1" applyAlignment="1">
      <alignment vertical="center" shrinkToFit="1"/>
    </xf>
    <xf numFmtId="187" fontId="5" fillId="0" borderId="18" xfId="2" applyNumberFormat="1" applyFont="1" applyBorder="1" applyAlignment="1">
      <alignment vertical="center" shrinkToFit="1"/>
    </xf>
    <xf numFmtId="180" fontId="5" fillId="0" borderId="18" xfId="2" applyNumberFormat="1" applyFont="1" applyBorder="1" applyAlignment="1">
      <alignment vertical="center" shrinkToFit="1"/>
    </xf>
    <xf numFmtId="178" fontId="5" fillId="0" borderId="18" xfId="2" applyNumberFormat="1" applyFont="1" applyBorder="1" applyAlignment="1">
      <alignment horizontal="center" vertical="center" shrinkToFit="1"/>
    </xf>
    <xf numFmtId="178" fontId="5" fillId="0" borderId="17" xfId="0" applyNumberFormat="1" applyFont="1" applyBorder="1" applyAlignment="1">
      <alignment vertical="center"/>
    </xf>
    <xf numFmtId="178" fontId="5" fillId="0" borderId="15" xfId="0" applyNumberFormat="1" applyFont="1" applyBorder="1" applyAlignment="1">
      <alignment vertical="center"/>
    </xf>
    <xf numFmtId="178" fontId="5" fillId="0" borderId="59" xfId="2" applyNumberFormat="1" applyFont="1" applyBorder="1" applyAlignment="1">
      <alignment vertical="center"/>
    </xf>
    <xf numFmtId="178" fontId="5" fillId="0" borderId="11" xfId="2" applyNumberFormat="1" applyFont="1" applyBorder="1" applyAlignment="1">
      <alignment vertical="center" shrinkToFit="1"/>
    </xf>
    <xf numFmtId="178" fontId="5" fillId="0" borderId="74" xfId="1" applyNumberFormat="1" applyFont="1" applyBorder="1" applyAlignment="1">
      <alignment vertical="center"/>
    </xf>
    <xf numFmtId="178" fontId="5" fillId="0" borderId="73" xfId="1" applyNumberFormat="1" applyFont="1" applyBorder="1" applyAlignment="1">
      <alignment vertical="center"/>
    </xf>
    <xf numFmtId="178" fontId="5" fillId="0" borderId="38" xfId="1" applyNumberFormat="1" applyFont="1" applyBorder="1" applyAlignment="1">
      <alignment vertical="center"/>
    </xf>
    <xf numFmtId="178" fontId="5" fillId="0" borderId="39" xfId="1" applyNumberFormat="1" applyFont="1" applyBorder="1" applyAlignment="1">
      <alignment vertical="center"/>
    </xf>
    <xf numFmtId="180" fontId="5" fillId="0" borderId="17" xfId="1" applyNumberFormat="1" applyFont="1" applyBorder="1" applyAlignment="1">
      <alignment vertical="center"/>
    </xf>
    <xf numFmtId="180" fontId="5" fillId="0" borderId="15" xfId="1" applyNumberFormat="1" applyFont="1" applyBorder="1" applyAlignment="1">
      <alignment vertical="center"/>
    </xf>
    <xf numFmtId="178" fontId="5" fillId="0" borderId="17" xfId="1" applyNumberFormat="1" applyFont="1" applyBorder="1" applyAlignment="1">
      <alignment horizontal="center" vertical="center"/>
    </xf>
    <xf numFmtId="178" fontId="5" fillId="0" borderId="15" xfId="1" applyNumberFormat="1" applyFont="1" applyBorder="1" applyAlignment="1">
      <alignment horizontal="center" vertical="center"/>
    </xf>
    <xf numFmtId="187" fontId="5" fillId="0" borderId="17" xfId="1" applyNumberFormat="1" applyFont="1" applyBorder="1" applyAlignment="1">
      <alignment vertical="center"/>
    </xf>
    <xf numFmtId="187" fontId="5" fillId="0" borderId="15" xfId="1" applyNumberFormat="1" applyFont="1" applyBorder="1" applyAlignment="1">
      <alignment vertical="center"/>
    </xf>
    <xf numFmtId="179" fontId="5" fillId="0" borderId="17" xfId="1" applyNumberFormat="1" applyFont="1" applyBorder="1" applyAlignment="1">
      <alignment vertical="center"/>
    </xf>
    <xf numFmtId="179" fontId="5" fillId="0" borderId="15" xfId="1" applyNumberFormat="1" applyFont="1" applyBorder="1" applyAlignment="1">
      <alignment vertical="center"/>
    </xf>
    <xf numFmtId="180" fontId="5" fillId="0" borderId="71" xfId="2" applyNumberFormat="1" applyFont="1" applyBorder="1" applyAlignment="1">
      <alignment vertical="center" shrinkToFit="1"/>
    </xf>
    <xf numFmtId="180" fontId="5" fillId="0" borderId="69" xfId="2" applyNumberFormat="1" applyFont="1" applyBorder="1" applyAlignment="1">
      <alignment vertical="center" shrinkToFit="1"/>
    </xf>
    <xf numFmtId="180" fontId="5" fillId="0" borderId="70" xfId="2" applyNumberFormat="1" applyFont="1" applyBorder="1" applyAlignment="1">
      <alignment vertical="center" shrinkToFit="1"/>
    </xf>
    <xf numFmtId="178" fontId="5" fillId="0" borderId="16" xfId="2" applyNumberFormat="1" applyFont="1" applyBorder="1" applyAlignment="1">
      <alignment horizontal="center" vertical="center" shrinkToFit="1"/>
    </xf>
    <xf numFmtId="187" fontId="5" fillId="0" borderId="16" xfId="2" applyNumberFormat="1" applyFont="1" applyBorder="1" applyAlignment="1">
      <alignment vertical="center" shrinkToFit="1"/>
    </xf>
    <xf numFmtId="178" fontId="5" fillId="0" borderId="53" xfId="1" applyNumberFormat="1" applyFont="1" applyBorder="1" applyAlignment="1">
      <alignment vertical="center"/>
    </xf>
    <xf numFmtId="178" fontId="5" fillId="0" borderId="55" xfId="1" applyNumberFormat="1" applyFont="1" applyBorder="1" applyAlignment="1">
      <alignment vertical="center"/>
    </xf>
    <xf numFmtId="178" fontId="5" fillId="0" borderId="71" xfId="1" applyNumberFormat="1" applyFont="1" applyBorder="1" applyAlignment="1">
      <alignment vertical="center"/>
    </xf>
    <xf numFmtId="178" fontId="5" fillId="0" borderId="69" xfId="1" applyNumberFormat="1" applyFont="1" applyBorder="1" applyAlignment="1">
      <alignment vertical="center"/>
    </xf>
    <xf numFmtId="180" fontId="5" fillId="0" borderId="71" xfId="1" applyNumberFormat="1" applyFont="1" applyBorder="1" applyAlignment="1">
      <alignment vertical="center"/>
    </xf>
    <xf numFmtId="180" fontId="5" fillId="0" borderId="69" xfId="1" applyNumberFormat="1" applyFont="1" applyBorder="1" applyAlignment="1">
      <alignment vertical="center"/>
    </xf>
    <xf numFmtId="180" fontId="5" fillId="0" borderId="70" xfId="1" applyNumberFormat="1" applyFont="1" applyBorder="1" applyAlignment="1">
      <alignment vertical="center"/>
    </xf>
    <xf numFmtId="178" fontId="5" fillId="0" borderId="16" xfId="1" applyNumberFormat="1" applyFont="1" applyBorder="1" applyAlignment="1">
      <alignment horizontal="center" vertical="center"/>
    </xf>
    <xf numFmtId="187" fontId="5" fillId="0" borderId="16" xfId="1" applyNumberFormat="1" applyFont="1" applyBorder="1" applyAlignment="1">
      <alignment vertical="center"/>
    </xf>
    <xf numFmtId="178" fontId="5" fillId="0" borderId="59" xfId="1" applyNumberFormat="1" applyFont="1" applyBorder="1" applyAlignment="1">
      <alignment vertical="center"/>
    </xf>
    <xf numFmtId="178" fontId="5" fillId="0" borderId="44" xfId="1" applyNumberFormat="1" applyFont="1" applyBorder="1" applyAlignment="1">
      <alignment vertical="center"/>
    </xf>
    <xf numFmtId="178" fontId="5" fillId="0" borderId="67" xfId="1" applyNumberFormat="1" applyFont="1" applyBorder="1" applyAlignment="1">
      <alignment vertical="center"/>
    </xf>
    <xf numFmtId="178" fontId="5" fillId="0" borderId="72" xfId="1" applyNumberFormat="1" applyFont="1" applyBorder="1" applyAlignment="1">
      <alignment vertical="center"/>
    </xf>
    <xf numFmtId="180" fontId="5" fillId="0" borderId="72" xfId="1" applyNumberFormat="1" applyFont="1" applyBorder="1" applyAlignment="1">
      <alignment vertical="center"/>
    </xf>
    <xf numFmtId="178" fontId="5" fillId="0" borderId="18" xfId="1" applyNumberFormat="1" applyFont="1" applyBorder="1" applyAlignment="1">
      <alignment horizontal="center" vertical="center"/>
    </xf>
    <xf numFmtId="187" fontId="5" fillId="0" borderId="18" xfId="1" applyNumberFormat="1" applyFont="1" applyBorder="1" applyAlignment="1">
      <alignment vertical="center"/>
    </xf>
    <xf numFmtId="178" fontId="5" fillId="0" borderId="21" xfId="1" applyNumberFormat="1" applyFont="1" applyBorder="1" applyAlignment="1">
      <alignment vertical="center"/>
    </xf>
    <xf numFmtId="178" fontId="5" fillId="0" borderId="11" xfId="1" applyNumberFormat="1" applyFont="1" applyBorder="1" applyAlignment="1">
      <alignment vertical="center"/>
    </xf>
    <xf numFmtId="178" fontId="5" fillId="0" borderId="68" xfId="1" applyNumberFormat="1" applyFont="1" applyBorder="1" applyAlignment="1">
      <alignment vertical="center"/>
    </xf>
    <xf numFmtId="180" fontId="5" fillId="0" borderId="68" xfId="2" applyNumberFormat="1" applyFont="1" applyBorder="1" applyAlignment="1">
      <alignment vertical="center" shrinkToFit="1"/>
    </xf>
    <xf numFmtId="187" fontId="5" fillId="0" borderId="14" xfId="1" applyNumberFormat="1" applyFont="1" applyBorder="1" applyAlignment="1">
      <alignment vertical="center"/>
    </xf>
    <xf numFmtId="178" fontId="5" fillId="0" borderId="14" xfId="1" applyNumberFormat="1" applyFont="1" applyBorder="1" applyAlignment="1">
      <alignment horizontal="center" vertical="center"/>
    </xf>
    <xf numFmtId="178" fontId="5" fillId="0" borderId="57" xfId="1" applyNumberFormat="1" applyFont="1" applyBorder="1" applyAlignment="1">
      <alignment vertical="center"/>
    </xf>
    <xf numFmtId="178" fontId="5" fillId="0" borderId="20" xfId="1" applyNumberFormat="1" applyFont="1" applyBorder="1" applyAlignment="1">
      <alignment vertical="center"/>
    </xf>
    <xf numFmtId="178" fontId="5" fillId="0" borderId="0" xfId="1" applyNumberFormat="1" applyFont="1" applyBorder="1" applyAlignment="1">
      <alignment vertical="center"/>
    </xf>
    <xf numFmtId="178" fontId="5" fillId="0" borderId="70" xfId="1" applyNumberFormat="1" applyFont="1" applyBorder="1" applyAlignment="1">
      <alignment vertical="center"/>
    </xf>
    <xf numFmtId="178" fontId="5" fillId="0" borderId="51" xfId="1" applyNumberFormat="1" applyFont="1" applyBorder="1" applyAlignment="1">
      <alignment vertical="center"/>
    </xf>
    <xf numFmtId="184" fontId="14" fillId="0" borderId="0" xfId="0" applyNumberFormat="1" applyFont="1" applyAlignment="1">
      <alignment horizontal="center" vertical="center"/>
    </xf>
    <xf numFmtId="178" fontId="5" fillId="0" borderId="80" xfId="0" applyNumberFormat="1" applyFont="1" applyBorder="1" applyAlignment="1">
      <alignment horizontal="center" vertical="center" shrinkToFit="1"/>
    </xf>
    <xf numFmtId="178" fontId="5" fillId="0" borderId="81" xfId="0" applyNumberFormat="1" applyFont="1" applyBorder="1" applyAlignment="1">
      <alignment horizontal="center" vertical="center" shrinkToFit="1"/>
    </xf>
    <xf numFmtId="178" fontId="5" fillId="0" borderId="82" xfId="0" applyNumberFormat="1" applyFont="1" applyBorder="1" applyAlignment="1">
      <alignment horizontal="center" vertical="center" shrinkToFit="1"/>
    </xf>
    <xf numFmtId="179" fontId="5" fillId="0" borderId="30" xfId="0" applyNumberFormat="1" applyFont="1" applyBorder="1" applyAlignment="1">
      <alignment horizontal="center" vertical="center"/>
    </xf>
    <xf numFmtId="179" fontId="5" fillId="0" borderId="73" xfId="0" applyNumberFormat="1" applyFont="1" applyBorder="1" applyAlignment="1">
      <alignment horizontal="center" vertical="center"/>
    </xf>
    <xf numFmtId="179" fontId="5" fillId="0" borderId="69" xfId="0" applyNumberFormat="1" applyFont="1" applyBorder="1" applyAlignment="1">
      <alignment horizontal="center" vertical="center"/>
    </xf>
    <xf numFmtId="179" fontId="5" fillId="0" borderId="33" xfId="0" applyNumberFormat="1" applyFont="1" applyBorder="1" applyAlignment="1">
      <alignment horizontal="center" vertical="center"/>
    </xf>
    <xf numFmtId="179" fontId="5" fillId="0" borderId="74" xfId="0" applyNumberFormat="1" applyFont="1" applyBorder="1" applyAlignment="1">
      <alignment horizontal="center" vertical="center"/>
    </xf>
    <xf numFmtId="179" fontId="5" fillId="0" borderId="71" xfId="0" applyNumberFormat="1" applyFont="1" applyBorder="1" applyAlignment="1">
      <alignment horizontal="center" vertical="center"/>
    </xf>
    <xf numFmtId="176" fontId="12" fillId="0" borderId="20" xfId="0" applyNumberFormat="1" applyFont="1" applyBorder="1" applyAlignment="1">
      <alignment horizontal="center" vertical="center" shrinkToFit="1"/>
    </xf>
    <xf numFmtId="176" fontId="12" fillId="0" borderId="0" xfId="0" applyNumberFormat="1" applyFont="1" applyAlignment="1">
      <alignment horizontal="center" vertical="center" shrinkToFit="1"/>
    </xf>
    <xf numFmtId="176" fontId="12" fillId="0" borderId="43" xfId="0" applyNumberFormat="1" applyFont="1" applyBorder="1" applyAlignment="1">
      <alignment horizontal="center" vertical="center" shrinkToFit="1"/>
    </xf>
    <xf numFmtId="176" fontId="5" fillId="0" borderId="14" xfId="0" applyNumberFormat="1" applyFont="1" applyBorder="1" applyAlignment="1">
      <alignment horizontal="center" vertical="center" shrinkToFit="1"/>
    </xf>
    <xf numFmtId="176" fontId="5" fillId="0" borderId="1" xfId="0" applyNumberFormat="1" applyFont="1" applyBorder="1" applyAlignment="1">
      <alignment horizontal="center" vertical="center" shrinkToFit="1"/>
    </xf>
    <xf numFmtId="176" fontId="5" fillId="0" borderId="29" xfId="0" applyNumberFormat="1" applyFont="1" applyBorder="1" applyAlignment="1">
      <alignment horizontal="center" vertical="center" shrinkToFit="1"/>
    </xf>
    <xf numFmtId="176" fontId="5" fillId="0" borderId="7" xfId="0" applyNumberFormat="1" applyFont="1" applyBorder="1" applyAlignment="1">
      <alignment horizontal="center" vertical="center" shrinkToFit="1"/>
    </xf>
    <xf numFmtId="176" fontId="5" fillId="0" borderId="41" xfId="0" applyNumberFormat="1" applyFont="1" applyBorder="1" applyAlignment="1">
      <alignment horizontal="center" vertical="center" shrinkToFit="1"/>
    </xf>
    <xf numFmtId="0" fontId="17" fillId="2" borderId="21" xfId="0" applyFont="1" applyFill="1" applyBorder="1" applyAlignment="1" applyProtection="1">
      <alignment horizontal="left" vertical="center" wrapText="1" shrinkToFit="1"/>
      <protection locked="0"/>
    </xf>
    <xf numFmtId="0" fontId="17" fillId="2" borderId="11" xfId="0" applyFont="1" applyFill="1" applyBorder="1" applyAlignment="1" applyProtection="1">
      <alignment horizontal="left" vertical="center" wrapText="1" shrinkToFit="1"/>
      <protection locked="0"/>
    </xf>
    <xf numFmtId="0" fontId="17" fillId="2" borderId="20" xfId="0" applyFont="1" applyFill="1" applyBorder="1" applyAlignment="1" applyProtection="1">
      <alignment horizontal="left" vertical="center" wrapText="1" shrinkToFit="1"/>
      <protection locked="0"/>
    </xf>
    <xf numFmtId="0" fontId="17" fillId="2" borderId="0" xfId="0" applyFont="1" applyFill="1" applyAlignment="1" applyProtection="1">
      <alignment horizontal="left" vertical="center" wrapText="1" shrinkToFit="1"/>
      <protection locked="0"/>
    </xf>
    <xf numFmtId="0" fontId="17" fillId="2" borderId="11" xfId="0" applyFont="1" applyFill="1" applyBorder="1" applyAlignment="1" applyProtection="1">
      <alignment horizontal="left" vertical="center" shrinkToFit="1"/>
      <protection locked="0"/>
    </xf>
    <xf numFmtId="0" fontId="17" fillId="2" borderId="0" xfId="0" applyFont="1" applyFill="1" applyAlignment="1" applyProtection="1">
      <alignment horizontal="left" vertical="center" shrinkToFit="1"/>
      <protection locked="0"/>
    </xf>
    <xf numFmtId="176" fontId="5" fillId="0" borderId="0" xfId="0" applyNumberFormat="1" applyFont="1" applyAlignment="1">
      <alignment vertical="center" shrinkToFit="1"/>
    </xf>
    <xf numFmtId="0" fontId="20" fillId="2" borderId="0" xfId="0" applyFont="1" applyFill="1" applyAlignment="1" applyProtection="1">
      <alignment horizontal="left" vertical="center" wrapText="1" shrinkToFit="1"/>
      <protection locked="0"/>
    </xf>
    <xf numFmtId="0" fontId="17" fillId="2" borderId="10" xfId="0" applyFont="1" applyFill="1" applyBorder="1" applyAlignment="1" applyProtection="1">
      <alignment horizontal="left" vertical="center" wrapText="1" shrinkToFit="1"/>
      <protection locked="0"/>
    </xf>
    <xf numFmtId="0" fontId="17" fillId="2" borderId="10" xfId="0" applyFont="1" applyFill="1" applyBorder="1" applyAlignment="1" applyProtection="1">
      <alignment horizontal="left" vertical="center" shrinkToFit="1"/>
      <protection locked="0"/>
    </xf>
    <xf numFmtId="0" fontId="17" fillId="2" borderId="0" xfId="0" quotePrefix="1" applyFont="1" applyFill="1" applyAlignment="1" applyProtection="1">
      <alignment horizontal="left" vertical="center" shrinkToFit="1"/>
      <protection locked="0"/>
    </xf>
    <xf numFmtId="178" fontId="5" fillId="0" borderId="14" xfId="1" applyNumberFormat="1" applyFont="1" applyBorder="1" applyAlignment="1">
      <alignment horizontal="center" vertical="center" shrinkToFit="1"/>
    </xf>
    <xf numFmtId="178" fontId="5" fillId="0" borderId="19" xfId="1" applyNumberFormat="1" applyFont="1" applyBorder="1" applyAlignment="1">
      <alignment horizontal="center" vertical="center" shrinkToFit="1"/>
    </xf>
    <xf numFmtId="178" fontId="12" fillId="0" borderId="20" xfId="0" applyNumberFormat="1" applyFont="1" applyBorder="1" applyAlignment="1">
      <alignment horizontal="center" vertical="center" shrinkToFit="1"/>
    </xf>
    <xf numFmtId="178" fontId="12" fillId="0" borderId="0" xfId="0" applyNumberFormat="1" applyFont="1" applyAlignment="1">
      <alignment horizontal="center" vertical="center" shrinkToFit="1"/>
    </xf>
    <xf numFmtId="178" fontId="12" fillId="0" borderId="43" xfId="0" applyNumberFormat="1" applyFont="1" applyBorder="1" applyAlignment="1">
      <alignment horizontal="center" vertical="center" shrinkToFit="1"/>
    </xf>
    <xf numFmtId="181" fontId="5" fillId="0" borderId="14" xfId="0" applyNumberFormat="1" applyFont="1" applyBorder="1" applyAlignment="1">
      <alignment horizontal="center" vertical="center"/>
    </xf>
    <xf numFmtId="181" fontId="5" fillId="0" borderId="19" xfId="0" applyNumberFormat="1" applyFont="1" applyBorder="1" applyAlignment="1">
      <alignment horizontal="center" vertical="center"/>
    </xf>
    <xf numFmtId="181" fontId="5" fillId="0" borderId="14" xfId="1" applyNumberFormat="1" applyFont="1" applyBorder="1" applyAlignment="1">
      <alignment horizontal="center" vertical="center" shrinkToFit="1"/>
    </xf>
    <xf numFmtId="181" fontId="5" fillId="0" borderId="19" xfId="1" applyNumberFormat="1" applyFont="1" applyBorder="1" applyAlignment="1">
      <alignment horizontal="center" vertical="center" shrinkToFit="1"/>
    </xf>
    <xf numFmtId="178" fontId="5" fillId="0" borderId="57" xfId="1" applyNumberFormat="1" applyFont="1" applyBorder="1" applyAlignment="1">
      <alignment horizontal="center" vertical="center" shrinkToFit="1"/>
    </xf>
    <xf numFmtId="178" fontId="5" fillId="0" borderId="77" xfId="1" applyNumberFormat="1" applyFont="1" applyBorder="1" applyAlignment="1">
      <alignment horizontal="center" vertical="center" shrinkToFit="1"/>
    </xf>
    <xf numFmtId="178" fontId="5" fillId="0" borderId="68" xfId="1" applyNumberFormat="1" applyFont="1" applyBorder="1" applyAlignment="1">
      <alignment horizontal="center" vertical="center" shrinkToFit="1"/>
    </xf>
    <xf numFmtId="178" fontId="5" fillId="0" borderId="79" xfId="1" applyNumberFormat="1" applyFont="1" applyBorder="1" applyAlignment="1">
      <alignment horizontal="center" vertical="center" shrinkToFit="1"/>
    </xf>
    <xf numFmtId="178" fontId="5" fillId="0" borderId="56" xfId="1" applyNumberFormat="1" applyFont="1" applyBorder="1" applyAlignment="1">
      <alignment horizontal="center" vertical="center" shrinkToFit="1"/>
    </xf>
    <xf numFmtId="178" fontId="5" fillId="0" borderId="83" xfId="1" applyNumberFormat="1" applyFont="1" applyBorder="1" applyAlignment="1">
      <alignment horizontal="center" vertical="center" shrinkToFit="1"/>
    </xf>
    <xf numFmtId="0" fontId="30" fillId="0" borderId="61" xfId="4" applyFont="1" applyBorder="1" applyAlignment="1">
      <alignment horizontal="center" vertical="center"/>
    </xf>
    <xf numFmtId="0" fontId="30" fillId="0" borderId="97" xfId="4" applyFont="1" applyBorder="1" applyAlignment="1">
      <alignment horizontal="center" vertical="center"/>
    </xf>
    <xf numFmtId="0" fontId="30" fillId="0" borderId="98" xfId="4" applyFont="1" applyBorder="1" applyAlignment="1">
      <alignment horizontal="center" vertical="center"/>
    </xf>
    <xf numFmtId="0" fontId="30" fillId="0" borderId="99" xfId="4" applyFont="1" applyBorder="1" applyAlignment="1">
      <alignment horizontal="right" vertical="center"/>
    </xf>
    <xf numFmtId="0" fontId="30" fillId="0" borderId="97" xfId="4" applyFont="1" applyBorder="1" applyAlignment="1">
      <alignment horizontal="right" vertical="center"/>
    </xf>
    <xf numFmtId="0" fontId="25" fillId="0" borderId="0" xfId="4" applyFont="1" applyAlignment="1">
      <alignment vertical="center"/>
    </xf>
    <xf numFmtId="0" fontId="28" fillId="0" borderId="0" xfId="4" applyFont="1" applyAlignment="1">
      <alignment horizontal="right" vertical="center"/>
    </xf>
    <xf numFmtId="0" fontId="29" fillId="0" borderId="0" xfId="4" applyFont="1" applyAlignment="1">
      <alignment vertical="center"/>
    </xf>
    <xf numFmtId="178" fontId="28" fillId="0" borderId="0" xfId="4" applyNumberFormat="1" applyFont="1" applyAlignment="1">
      <alignment vertical="center"/>
    </xf>
    <xf numFmtId="0" fontId="28" fillId="0" borderId="0" xfId="4" applyFont="1" applyAlignment="1">
      <alignment horizontal="left" vertical="center"/>
    </xf>
    <xf numFmtId="176" fontId="16" fillId="0" borderId="81" xfId="0" applyNumberFormat="1" applyFont="1" applyBorder="1" applyAlignment="1">
      <alignment horizontal="center" shrinkToFit="1"/>
    </xf>
    <xf numFmtId="176" fontId="16" fillId="0" borderId="82" xfId="0" applyNumberFormat="1" applyFont="1" applyBorder="1" applyAlignment="1">
      <alignment horizontal="center" shrinkToFit="1"/>
    </xf>
  </cellXfs>
  <cellStyles count="5">
    <cellStyle name="桁区切り" xfId="1" builtinId="6"/>
    <cellStyle name="桁区切り 2" xfId="2" xr:uid="{00000000-0005-0000-0000-000001000000}"/>
    <cellStyle name="標準" xfId="0" builtinId="0"/>
    <cellStyle name="標準 2" xfId="3" xr:uid="{813F60DA-8C95-48EA-871A-E5A58025F20A}"/>
    <cellStyle name="標準 3" xfId="4" xr:uid="{7AA4EDED-F0BC-4FF8-87BA-FD4910A876DB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2</xdr:col>
      <xdr:colOff>0</xdr:colOff>
      <xdr:row>6</xdr:row>
      <xdr:rowOff>0</xdr:rowOff>
    </xdr:to>
    <xdr:sp macro="" textlink="">
      <xdr:nvSpPr>
        <xdr:cNvPr id="6275" name="Line 1">
          <a:extLst>
            <a:ext uri="{FF2B5EF4-FFF2-40B4-BE49-F238E27FC236}">
              <a16:creationId xmlns:a16="http://schemas.microsoft.com/office/drawing/2014/main" id="{00000000-0008-0000-0300-000083180000}"/>
            </a:ext>
          </a:extLst>
        </xdr:cNvPr>
        <xdr:cNvSpPr>
          <a:spLocks noChangeShapeType="1"/>
        </xdr:cNvSpPr>
      </xdr:nvSpPr>
      <xdr:spPr bwMode="auto">
        <a:xfrm flipH="1" flipV="1">
          <a:off x="685800" y="647700"/>
          <a:ext cx="1571625" cy="32385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2</xdr:col>
      <xdr:colOff>0</xdr:colOff>
      <xdr:row>6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9F93DE62-A6B7-4AE5-BF4C-6E63DB4813A6}"/>
            </a:ext>
          </a:extLst>
        </xdr:cNvPr>
        <xdr:cNvSpPr>
          <a:spLocks noChangeShapeType="1"/>
        </xdr:cNvSpPr>
      </xdr:nvSpPr>
      <xdr:spPr bwMode="auto">
        <a:xfrm flipH="1" flipV="1">
          <a:off x="685800" y="647700"/>
          <a:ext cx="1571625" cy="32385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2</xdr:col>
      <xdr:colOff>0</xdr:colOff>
      <xdr:row>6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3320D005-01EE-4130-BA96-A2C6D1FA2F2D}"/>
            </a:ext>
          </a:extLst>
        </xdr:cNvPr>
        <xdr:cNvSpPr>
          <a:spLocks noChangeShapeType="1"/>
        </xdr:cNvSpPr>
      </xdr:nvSpPr>
      <xdr:spPr bwMode="auto">
        <a:xfrm flipH="1" flipV="1">
          <a:off x="685800" y="647700"/>
          <a:ext cx="1571625" cy="32385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2</xdr:col>
      <xdr:colOff>0</xdr:colOff>
      <xdr:row>6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A3D6D0BA-DDE3-4D9E-A896-5F36D7864A6A}"/>
            </a:ext>
          </a:extLst>
        </xdr:cNvPr>
        <xdr:cNvSpPr>
          <a:spLocks noChangeShapeType="1"/>
        </xdr:cNvSpPr>
      </xdr:nvSpPr>
      <xdr:spPr bwMode="auto">
        <a:xfrm flipH="1" flipV="1">
          <a:off x="685800" y="647700"/>
          <a:ext cx="1571625" cy="32385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2</xdr:col>
      <xdr:colOff>0</xdr:colOff>
      <xdr:row>6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816955F-71D6-402C-8931-65E06A657E1E}"/>
            </a:ext>
          </a:extLst>
        </xdr:cNvPr>
        <xdr:cNvSpPr>
          <a:spLocks noChangeShapeType="1"/>
        </xdr:cNvSpPr>
      </xdr:nvSpPr>
      <xdr:spPr bwMode="auto">
        <a:xfrm flipH="1" flipV="1">
          <a:off x="685800" y="647700"/>
          <a:ext cx="1571625" cy="32385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2</xdr:col>
      <xdr:colOff>0</xdr:colOff>
      <xdr:row>6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FC9715FB-0956-46F9-84CF-DCBA08D9F378}"/>
            </a:ext>
          </a:extLst>
        </xdr:cNvPr>
        <xdr:cNvSpPr>
          <a:spLocks noChangeShapeType="1"/>
        </xdr:cNvSpPr>
      </xdr:nvSpPr>
      <xdr:spPr bwMode="auto">
        <a:xfrm flipH="1" flipV="1">
          <a:off x="685800" y="647700"/>
          <a:ext cx="1571625" cy="32385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2</xdr:col>
      <xdr:colOff>0</xdr:colOff>
      <xdr:row>6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FCAB25E5-DAEC-455D-8B89-B3B7136FD7FA}"/>
            </a:ext>
          </a:extLst>
        </xdr:cNvPr>
        <xdr:cNvSpPr>
          <a:spLocks noChangeShapeType="1"/>
        </xdr:cNvSpPr>
      </xdr:nvSpPr>
      <xdr:spPr bwMode="auto">
        <a:xfrm flipH="1" flipV="1">
          <a:off x="685800" y="647700"/>
          <a:ext cx="1571625" cy="32385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2</xdr:col>
      <xdr:colOff>0</xdr:colOff>
      <xdr:row>6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A4B45C2-DAF7-48E5-A07D-EFD7EEECABCC}"/>
            </a:ext>
          </a:extLst>
        </xdr:cNvPr>
        <xdr:cNvSpPr>
          <a:spLocks noChangeShapeType="1"/>
        </xdr:cNvSpPr>
      </xdr:nvSpPr>
      <xdr:spPr bwMode="auto">
        <a:xfrm flipH="1" flipV="1">
          <a:off x="685800" y="647700"/>
          <a:ext cx="1571625" cy="32385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7:N33"/>
  <sheetViews>
    <sheetView tabSelected="1" view="pageBreakPreview" zoomScale="55" zoomScaleNormal="100" zoomScaleSheetLayoutView="55" workbookViewId="0">
      <selection activeCell="K39" sqref="K39"/>
    </sheetView>
  </sheetViews>
  <sheetFormatPr defaultRowHeight="13.5" x14ac:dyDescent="0.15"/>
  <cols>
    <col min="1" max="16384" width="9" style="36"/>
  </cols>
  <sheetData>
    <row r="7" spans="1:14" ht="24" x14ac:dyDescent="0.25">
      <c r="A7" s="396" t="str">
        <f>管路委託!B3</f>
        <v>令和８年度</v>
      </c>
      <c r="B7" s="396"/>
      <c r="C7" s="396"/>
      <c r="D7" s="396"/>
      <c r="E7" s="396"/>
      <c r="F7" s="396"/>
      <c r="G7" s="396"/>
      <c r="H7" s="396"/>
      <c r="I7" s="396"/>
      <c r="J7" s="396"/>
      <c r="K7" s="396"/>
      <c r="L7" s="396"/>
      <c r="M7" s="396"/>
      <c r="N7" s="396"/>
    </row>
    <row r="9" spans="1:14" ht="24" x14ac:dyDescent="0.25">
      <c r="A9" s="396" t="str">
        <f>管路委託!D3</f>
        <v>　勝浦町簡易水道坂本地区浄水施設更新工事実施設計業務</v>
      </c>
      <c r="B9" s="396"/>
      <c r="C9" s="396"/>
      <c r="D9" s="396"/>
      <c r="E9" s="396"/>
      <c r="F9" s="396"/>
      <c r="G9" s="396"/>
      <c r="H9" s="396"/>
      <c r="I9" s="396"/>
      <c r="J9" s="396"/>
      <c r="K9" s="396"/>
      <c r="L9" s="396"/>
      <c r="M9" s="396"/>
      <c r="N9" s="396"/>
    </row>
    <row r="11" spans="1:14" x14ac:dyDescent="0.15">
      <c r="A11" s="397"/>
      <c r="B11" s="397"/>
      <c r="C11" s="397"/>
      <c r="D11" s="397"/>
      <c r="E11" s="397"/>
      <c r="F11" s="397"/>
      <c r="G11" s="397"/>
      <c r="H11" s="397"/>
      <c r="I11" s="397"/>
      <c r="J11" s="397"/>
      <c r="K11" s="397"/>
      <c r="L11" s="397"/>
      <c r="M11" s="397"/>
      <c r="N11" s="397"/>
    </row>
    <row r="12" spans="1:14" x14ac:dyDescent="0.15">
      <c r="A12" s="397"/>
      <c r="B12" s="397"/>
      <c r="C12" s="397"/>
      <c r="D12" s="397"/>
      <c r="E12" s="397"/>
      <c r="F12" s="397"/>
      <c r="G12" s="397"/>
      <c r="H12" s="397"/>
      <c r="I12" s="397"/>
      <c r="J12" s="397"/>
      <c r="K12" s="397"/>
      <c r="L12" s="397"/>
      <c r="M12" s="397"/>
      <c r="N12" s="397"/>
    </row>
    <row r="23" spans="6:9" ht="18.75" x14ac:dyDescent="0.2">
      <c r="F23" s="399"/>
      <c r="G23" s="399"/>
      <c r="H23" s="399"/>
      <c r="I23" s="399"/>
    </row>
    <row r="33" spans="6:9" ht="21" x14ac:dyDescent="0.2">
      <c r="F33" s="398" t="s">
        <v>259</v>
      </c>
      <c r="G33" s="398"/>
      <c r="H33" s="398"/>
      <c r="I33" s="398"/>
    </row>
  </sheetData>
  <mergeCells count="5">
    <mergeCell ref="A7:N7"/>
    <mergeCell ref="A11:N12"/>
    <mergeCell ref="F33:I33"/>
    <mergeCell ref="F23:I23"/>
    <mergeCell ref="A9:N9"/>
  </mergeCells>
  <phoneticPr fontId="4"/>
  <printOptions horizontalCentered="1"/>
  <pageMargins left="0.78740157480314965" right="0.78740157480314965" top="0.98425196850393704" bottom="0" header="0" footer="0"/>
  <pageSetup paperSize="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BEAE2-1292-4653-B4EE-90D2413318B8}">
  <sheetPr>
    <tabColor rgb="FFFF0000"/>
  </sheetPr>
  <dimension ref="B1:N42"/>
  <sheetViews>
    <sheetView showGridLines="0" showZeros="0" view="pageBreakPreview" zoomScale="70" zoomScaleNormal="75" zoomScaleSheetLayoutView="70" workbookViewId="0">
      <selection activeCell="C38" activeCellId="1" sqref="B7:C14 C38:J42"/>
    </sheetView>
  </sheetViews>
  <sheetFormatPr defaultRowHeight="12.95" customHeight="1" x14ac:dyDescent="0.15"/>
  <cols>
    <col min="1" max="1" width="9" style="51"/>
    <col min="2" max="2" width="20.625" style="51" customWidth="1"/>
    <col min="3" max="9" width="10.625" style="51" customWidth="1"/>
    <col min="10" max="10" width="12.625" style="51" customWidth="1"/>
    <col min="11" max="12" width="11.625" style="51" customWidth="1"/>
    <col min="13" max="13" width="10.625" style="50" customWidth="1"/>
    <col min="14" max="16384" width="9" style="51"/>
  </cols>
  <sheetData>
    <row r="1" spans="2:14" s="49" customFormat="1" ht="12.95" customHeight="1" x14ac:dyDescent="0.15">
      <c r="B1" s="37">
        <v>7</v>
      </c>
      <c r="C1" s="38"/>
      <c r="D1" s="47"/>
      <c r="E1" s="47"/>
      <c r="F1" s="47"/>
      <c r="G1" s="47"/>
      <c r="H1" s="47"/>
      <c r="I1" s="47"/>
      <c r="J1" s="47"/>
      <c r="K1" s="47"/>
      <c r="L1" s="48"/>
    </row>
    <row r="2" spans="2:14" ht="12.95" customHeight="1" x14ac:dyDescent="0.15">
      <c r="B2" s="507" t="s">
        <v>142</v>
      </c>
      <c r="C2" s="508"/>
      <c r="D2" s="508"/>
      <c r="E2" s="508"/>
      <c r="F2" s="508"/>
      <c r="G2" s="508"/>
      <c r="H2" s="508"/>
      <c r="I2" s="508"/>
      <c r="J2" s="508"/>
      <c r="K2" s="508"/>
      <c r="L2" s="509"/>
    </row>
    <row r="3" spans="2:14" ht="12.95" customHeight="1" x14ac:dyDescent="0.15">
      <c r="B3" s="507"/>
      <c r="C3" s="508"/>
      <c r="D3" s="508"/>
      <c r="E3" s="508"/>
      <c r="F3" s="508"/>
      <c r="G3" s="508"/>
      <c r="H3" s="508"/>
      <c r="I3" s="508"/>
      <c r="J3" s="508"/>
      <c r="K3" s="508"/>
      <c r="L3" s="509"/>
    </row>
    <row r="4" spans="2:14" ht="12.95" customHeight="1" x14ac:dyDescent="0.15">
      <c r="B4" s="52"/>
      <c r="H4" s="521"/>
      <c r="I4" s="521"/>
      <c r="J4" s="140"/>
      <c r="K4" s="140"/>
      <c r="L4" s="141" t="s">
        <v>90</v>
      </c>
    </row>
    <row r="5" spans="2:14" ht="12.95" customHeight="1" x14ac:dyDescent="0.15">
      <c r="B5" s="55" t="s">
        <v>31</v>
      </c>
      <c r="C5" s="498" t="s">
        <v>6</v>
      </c>
      <c r="D5" s="499"/>
      <c r="E5" s="499"/>
      <c r="F5" s="499"/>
      <c r="G5" s="499"/>
      <c r="H5" s="499"/>
      <c r="I5" s="500"/>
      <c r="J5" s="510" t="s">
        <v>4</v>
      </c>
      <c r="K5" s="511" t="s">
        <v>5</v>
      </c>
      <c r="L5" s="512"/>
    </row>
    <row r="6" spans="2:14" ht="12.95" customHeight="1" x14ac:dyDescent="0.15">
      <c r="B6" s="56" t="s">
        <v>30</v>
      </c>
      <c r="C6" s="57" t="s">
        <v>0</v>
      </c>
      <c r="D6" s="58" t="s">
        <v>2</v>
      </c>
      <c r="E6" s="58" t="s">
        <v>1</v>
      </c>
      <c r="F6" s="58" t="s">
        <v>24</v>
      </c>
      <c r="G6" s="58" t="s">
        <v>25</v>
      </c>
      <c r="H6" s="58" t="s">
        <v>26</v>
      </c>
      <c r="I6" s="59" t="s">
        <v>3</v>
      </c>
      <c r="J6" s="439"/>
      <c r="K6" s="513"/>
      <c r="L6" s="514"/>
    </row>
    <row r="7" spans="2:14" ht="12.95" customHeight="1" x14ac:dyDescent="0.15">
      <c r="B7" s="60"/>
      <c r="C7" s="61"/>
      <c r="D7" s="62"/>
      <c r="E7" s="62"/>
      <c r="F7" s="62"/>
      <c r="G7" s="62"/>
      <c r="H7" s="62"/>
      <c r="I7" s="63"/>
      <c r="J7" s="64"/>
      <c r="K7" s="65" t="s">
        <v>91</v>
      </c>
      <c r="L7" s="394"/>
      <c r="M7" s="67"/>
      <c r="N7" s="68"/>
    </row>
    <row r="8" spans="2:14" ht="12.95" customHeight="1" x14ac:dyDescent="0.15">
      <c r="B8" s="241"/>
      <c r="C8" s="242"/>
      <c r="D8" s="243"/>
      <c r="E8" s="243"/>
      <c r="F8" s="243"/>
      <c r="G8" s="243"/>
      <c r="H8" s="243"/>
      <c r="I8" s="244"/>
      <c r="J8" s="245"/>
      <c r="K8" s="246" t="s">
        <v>91</v>
      </c>
      <c r="L8" s="395"/>
      <c r="M8" s="67"/>
      <c r="N8" s="68"/>
    </row>
    <row r="9" spans="2:14" ht="12.95" customHeight="1" x14ac:dyDescent="0.15">
      <c r="B9" s="241"/>
      <c r="C9" s="242"/>
      <c r="D9" s="243"/>
      <c r="E9" s="243"/>
      <c r="F9" s="243"/>
      <c r="G9" s="243"/>
      <c r="H9" s="243"/>
      <c r="I9" s="244"/>
      <c r="J9" s="245"/>
      <c r="K9" s="246" t="s">
        <v>91</v>
      </c>
      <c r="L9" s="395"/>
      <c r="M9" s="67"/>
      <c r="N9" s="68"/>
    </row>
    <row r="10" spans="2:14" ht="12.95" customHeight="1" x14ac:dyDescent="0.15">
      <c r="B10" s="241"/>
      <c r="C10" s="242"/>
      <c r="D10" s="243"/>
      <c r="E10" s="243"/>
      <c r="F10" s="243"/>
      <c r="G10" s="243"/>
      <c r="H10" s="243"/>
      <c r="I10" s="244"/>
      <c r="J10" s="245"/>
      <c r="K10" s="246" t="s">
        <v>91</v>
      </c>
      <c r="L10" s="395"/>
      <c r="M10" s="67"/>
      <c r="N10" s="68"/>
    </row>
    <row r="11" spans="2:14" ht="12.95" customHeight="1" x14ac:dyDescent="0.15">
      <c r="B11" s="241"/>
      <c r="C11" s="242"/>
      <c r="D11" s="243"/>
      <c r="E11" s="243"/>
      <c r="F11" s="243"/>
      <c r="G11" s="243"/>
      <c r="H11" s="243"/>
      <c r="I11" s="244"/>
      <c r="J11" s="245"/>
      <c r="K11" s="246" t="s">
        <v>91</v>
      </c>
      <c r="L11" s="395"/>
      <c r="M11" s="67"/>
      <c r="N11" s="68"/>
    </row>
    <row r="12" spans="2:14" ht="12.95" customHeight="1" x14ac:dyDescent="0.15">
      <c r="B12" s="241"/>
      <c r="C12" s="242"/>
      <c r="D12" s="243"/>
      <c r="E12" s="243"/>
      <c r="F12" s="243"/>
      <c r="G12" s="243"/>
      <c r="H12" s="243"/>
      <c r="I12" s="244"/>
      <c r="J12" s="245"/>
      <c r="K12" s="246" t="s">
        <v>91</v>
      </c>
      <c r="L12" s="395"/>
      <c r="M12" s="67"/>
      <c r="N12" s="68"/>
    </row>
    <row r="13" spans="2:14" ht="12.95" customHeight="1" x14ac:dyDescent="0.15">
      <c r="B13" s="241"/>
      <c r="C13" s="242"/>
      <c r="D13" s="243"/>
      <c r="E13" s="243"/>
      <c r="F13" s="243"/>
      <c r="G13" s="243"/>
      <c r="H13" s="243"/>
      <c r="I13" s="244"/>
      <c r="J13" s="245"/>
      <c r="K13" s="246"/>
      <c r="L13" s="248"/>
      <c r="M13" s="67"/>
      <c r="N13" s="68"/>
    </row>
    <row r="14" spans="2:14" ht="12.95" customHeight="1" x14ac:dyDescent="0.15">
      <c r="B14" s="83"/>
      <c r="C14" s="73"/>
      <c r="D14" s="74"/>
      <c r="E14" s="74"/>
      <c r="F14" s="74"/>
      <c r="G14" s="74"/>
      <c r="H14" s="74"/>
      <c r="I14" s="75"/>
      <c r="J14" s="76"/>
      <c r="K14" s="249"/>
      <c r="L14" s="250"/>
      <c r="M14" s="67"/>
      <c r="N14" s="68"/>
    </row>
    <row r="15" spans="2:14" ht="12.95" customHeight="1" x14ac:dyDescent="0.15">
      <c r="B15" s="515" t="s">
        <v>92</v>
      </c>
      <c r="C15" s="516"/>
      <c r="D15" s="519" t="s">
        <v>140</v>
      </c>
      <c r="E15" s="519"/>
      <c r="F15" s="519"/>
      <c r="G15" s="519"/>
      <c r="H15" s="519"/>
      <c r="I15" s="519"/>
      <c r="J15" s="519"/>
      <c r="K15" s="519"/>
      <c r="L15" s="292"/>
      <c r="M15" s="67"/>
      <c r="N15" s="68"/>
    </row>
    <row r="16" spans="2:14" ht="12.95" customHeight="1" x14ac:dyDescent="0.15">
      <c r="B16" s="517" t="s">
        <v>94</v>
      </c>
      <c r="C16" s="518"/>
      <c r="D16" s="520" t="s">
        <v>108</v>
      </c>
      <c r="E16" s="520"/>
      <c r="F16" s="520"/>
      <c r="G16" s="520"/>
      <c r="H16" s="520"/>
      <c r="I16" s="520"/>
      <c r="J16" s="520"/>
      <c r="K16" s="520"/>
      <c r="L16" s="293"/>
      <c r="M16" s="67"/>
      <c r="N16" s="68"/>
    </row>
    <row r="17" spans="2:14" ht="12.95" customHeight="1" x14ac:dyDescent="0.15">
      <c r="B17" s="517" t="s">
        <v>133</v>
      </c>
      <c r="C17" s="518"/>
      <c r="D17" s="520" t="s">
        <v>134</v>
      </c>
      <c r="E17" s="520"/>
      <c r="F17" s="520"/>
      <c r="G17" s="520"/>
      <c r="H17" s="520"/>
      <c r="I17" s="520"/>
      <c r="J17" s="520"/>
      <c r="K17" s="520"/>
      <c r="L17" s="294"/>
      <c r="M17" s="67"/>
      <c r="N17" s="68"/>
    </row>
    <row r="18" spans="2:14" ht="12.95" customHeight="1" x14ac:dyDescent="0.15">
      <c r="B18" s="517" t="s">
        <v>135</v>
      </c>
      <c r="C18" s="518"/>
      <c r="D18" s="520" t="s">
        <v>109</v>
      </c>
      <c r="E18" s="520"/>
      <c r="F18" s="520"/>
      <c r="G18" s="520"/>
      <c r="H18" s="520"/>
      <c r="I18" s="520"/>
      <c r="J18" s="520"/>
      <c r="K18" s="520"/>
      <c r="L18" s="294"/>
      <c r="M18" s="67"/>
      <c r="N18" s="68"/>
    </row>
    <row r="19" spans="2:14" ht="12.95" customHeight="1" x14ac:dyDescent="0.15">
      <c r="B19" s="517" t="s">
        <v>136</v>
      </c>
      <c r="C19" s="518"/>
      <c r="D19" s="520" t="s">
        <v>96</v>
      </c>
      <c r="E19" s="520"/>
      <c r="F19" s="520"/>
      <c r="G19" s="520"/>
      <c r="H19" s="520"/>
      <c r="I19" s="520"/>
      <c r="J19" s="520"/>
      <c r="K19" s="520"/>
      <c r="L19" s="294"/>
      <c r="M19" s="67"/>
      <c r="N19" s="68"/>
    </row>
    <row r="20" spans="2:14" ht="12.95" customHeight="1" x14ac:dyDescent="0.15">
      <c r="B20" s="517" t="s">
        <v>137</v>
      </c>
      <c r="C20" s="518"/>
      <c r="D20" s="520" t="s">
        <v>98</v>
      </c>
      <c r="E20" s="520"/>
      <c r="F20" s="520"/>
      <c r="G20" s="520"/>
      <c r="H20" s="520"/>
      <c r="I20" s="520"/>
      <c r="J20" s="520"/>
      <c r="K20" s="520"/>
      <c r="L20" s="294"/>
      <c r="M20" s="67"/>
      <c r="N20" s="68"/>
    </row>
    <row r="21" spans="2:14" ht="12.95" customHeight="1" x14ac:dyDescent="0.15">
      <c r="B21" s="517" t="s">
        <v>141</v>
      </c>
      <c r="C21" s="518"/>
      <c r="D21" s="525"/>
      <c r="E21" s="520"/>
      <c r="F21" s="520"/>
      <c r="G21" s="520"/>
      <c r="H21" s="520"/>
      <c r="I21" s="520"/>
      <c r="J21" s="520"/>
      <c r="K21" s="520"/>
      <c r="L21" s="293"/>
      <c r="M21" s="67"/>
      <c r="N21" s="68"/>
    </row>
    <row r="22" spans="2:14" ht="12.95" customHeight="1" x14ac:dyDescent="0.15">
      <c r="B22" s="517"/>
      <c r="C22" s="518"/>
      <c r="D22" s="520"/>
      <c r="E22" s="520"/>
      <c r="F22" s="520"/>
      <c r="G22" s="520"/>
      <c r="H22" s="520"/>
      <c r="I22" s="520"/>
      <c r="J22" s="520"/>
      <c r="K22" s="520"/>
      <c r="L22" s="293"/>
      <c r="M22" s="67"/>
      <c r="N22" s="68"/>
    </row>
    <row r="23" spans="2:14" ht="12.95" customHeight="1" x14ac:dyDescent="0.15">
      <c r="B23" s="517"/>
      <c r="C23" s="518"/>
      <c r="D23" s="520"/>
      <c r="E23" s="520"/>
      <c r="F23" s="520"/>
      <c r="G23" s="520"/>
      <c r="H23" s="520"/>
      <c r="I23" s="520"/>
      <c r="J23" s="520"/>
      <c r="K23" s="520"/>
      <c r="L23" s="293"/>
      <c r="M23" s="67"/>
      <c r="N23" s="68"/>
    </row>
    <row r="24" spans="2:14" ht="12.95" customHeight="1" x14ac:dyDescent="0.15">
      <c r="B24" s="517"/>
      <c r="C24" s="518"/>
      <c r="D24" s="520"/>
      <c r="E24" s="520"/>
      <c r="F24" s="520"/>
      <c r="G24" s="520"/>
      <c r="H24" s="520"/>
      <c r="I24" s="520"/>
      <c r="J24" s="520"/>
      <c r="K24" s="520"/>
      <c r="L24" s="294"/>
      <c r="M24" s="67"/>
      <c r="N24" s="68"/>
    </row>
    <row r="25" spans="2:14" ht="12.95" customHeight="1" x14ac:dyDescent="0.15">
      <c r="B25" s="517"/>
      <c r="C25" s="518"/>
      <c r="D25" s="520"/>
      <c r="E25" s="520"/>
      <c r="F25" s="520"/>
      <c r="G25" s="520"/>
      <c r="H25" s="520"/>
      <c r="I25" s="520"/>
      <c r="J25" s="520"/>
      <c r="K25" s="520"/>
      <c r="L25" s="294"/>
      <c r="M25" s="67"/>
      <c r="N25" s="68"/>
    </row>
    <row r="26" spans="2:14" ht="12.95" customHeight="1" x14ac:dyDescent="0.15">
      <c r="B26" s="517"/>
      <c r="C26" s="518"/>
      <c r="D26" s="520"/>
      <c r="E26" s="520"/>
      <c r="F26" s="520"/>
      <c r="G26" s="520"/>
      <c r="H26" s="520"/>
      <c r="I26" s="520"/>
      <c r="J26" s="520"/>
      <c r="K26" s="520"/>
      <c r="L26" s="294"/>
      <c r="M26" s="67"/>
      <c r="N26" s="68"/>
    </row>
    <row r="27" spans="2:14" ht="12.95" customHeight="1" x14ac:dyDescent="0.15">
      <c r="B27" s="517"/>
      <c r="C27" s="518"/>
      <c r="D27" s="520"/>
      <c r="E27" s="520"/>
      <c r="F27" s="520"/>
      <c r="G27" s="520"/>
      <c r="H27" s="520"/>
      <c r="I27" s="520"/>
      <c r="J27" s="520"/>
      <c r="K27" s="520"/>
      <c r="L27" s="294"/>
      <c r="M27" s="67"/>
      <c r="N27" s="68"/>
    </row>
    <row r="28" spans="2:14" ht="12.95" customHeight="1" x14ac:dyDescent="0.15">
      <c r="B28" s="517"/>
      <c r="C28" s="518"/>
      <c r="D28" s="520"/>
      <c r="E28" s="520"/>
      <c r="F28" s="520"/>
      <c r="G28" s="520"/>
      <c r="H28" s="520"/>
      <c r="I28" s="520"/>
      <c r="J28" s="520"/>
      <c r="K28" s="520"/>
      <c r="L28" s="293"/>
      <c r="M28" s="67"/>
      <c r="N28" s="68"/>
    </row>
    <row r="29" spans="2:14" ht="12.95" customHeight="1" x14ac:dyDescent="0.15">
      <c r="B29" s="517"/>
      <c r="C29" s="518"/>
      <c r="D29" s="520"/>
      <c r="E29" s="520"/>
      <c r="F29" s="520"/>
      <c r="G29" s="520"/>
      <c r="H29" s="520"/>
      <c r="I29" s="520"/>
      <c r="J29" s="520"/>
      <c r="K29" s="520"/>
      <c r="L29" s="293"/>
      <c r="M29" s="67"/>
      <c r="N29" s="68"/>
    </row>
    <row r="30" spans="2:14" ht="12.95" customHeight="1" x14ac:dyDescent="0.15">
      <c r="B30" s="517"/>
      <c r="C30" s="518"/>
      <c r="D30" s="520"/>
      <c r="E30" s="520"/>
      <c r="F30" s="520"/>
      <c r="G30" s="520"/>
      <c r="H30" s="520"/>
      <c r="I30" s="520"/>
      <c r="J30" s="520"/>
      <c r="K30" s="520"/>
      <c r="L30" s="293"/>
      <c r="M30" s="67"/>
      <c r="N30" s="68"/>
    </row>
    <row r="31" spans="2:14" ht="12.95" customHeight="1" x14ac:dyDescent="0.15">
      <c r="B31" s="517"/>
      <c r="C31" s="518"/>
      <c r="D31" s="520"/>
      <c r="E31" s="520"/>
      <c r="F31" s="520"/>
      <c r="G31" s="520"/>
      <c r="H31" s="520"/>
      <c r="I31" s="520"/>
      <c r="J31" s="520"/>
      <c r="K31" s="520"/>
      <c r="L31" s="293"/>
      <c r="M31" s="67"/>
      <c r="N31" s="68"/>
    </row>
    <row r="32" spans="2:14" ht="12.95" customHeight="1" x14ac:dyDescent="0.15">
      <c r="B32" s="517"/>
      <c r="C32" s="518"/>
      <c r="D32" s="520"/>
      <c r="E32" s="520"/>
      <c r="F32" s="520"/>
      <c r="G32" s="520"/>
      <c r="H32" s="520"/>
      <c r="I32" s="520"/>
      <c r="J32" s="520"/>
      <c r="K32" s="520"/>
      <c r="L32" s="294"/>
      <c r="M32" s="67"/>
      <c r="N32" s="68"/>
    </row>
    <row r="33" spans="2:14" ht="12.95" customHeight="1" x14ac:dyDescent="0.15">
      <c r="B33" s="517"/>
      <c r="C33" s="518"/>
      <c r="D33" s="520"/>
      <c r="E33" s="520"/>
      <c r="F33" s="520"/>
      <c r="G33" s="520"/>
      <c r="H33" s="520"/>
      <c r="I33" s="520"/>
      <c r="J33" s="520"/>
      <c r="K33" s="520"/>
      <c r="L33" s="294"/>
      <c r="M33" s="67"/>
      <c r="N33" s="68"/>
    </row>
    <row r="34" spans="2:14" ht="12.95" customHeight="1" x14ac:dyDescent="0.15">
      <c r="B34" s="517"/>
      <c r="C34" s="518"/>
      <c r="D34" s="520"/>
      <c r="E34" s="520"/>
      <c r="F34" s="520"/>
      <c r="G34" s="520"/>
      <c r="H34" s="520"/>
      <c r="I34" s="520"/>
      <c r="J34" s="520"/>
      <c r="K34" s="520"/>
      <c r="L34" s="294"/>
      <c r="M34" s="67"/>
      <c r="N34" s="68"/>
    </row>
    <row r="35" spans="2:14" ht="12.95" customHeight="1" x14ac:dyDescent="0.15">
      <c r="B35" s="517"/>
      <c r="C35" s="518"/>
      <c r="D35" s="520"/>
      <c r="E35" s="520"/>
      <c r="F35" s="520"/>
      <c r="G35" s="520"/>
      <c r="H35" s="520"/>
      <c r="I35" s="520"/>
      <c r="J35" s="520"/>
      <c r="K35" s="520"/>
      <c r="L35" s="294"/>
      <c r="M35" s="67"/>
      <c r="N35" s="68"/>
    </row>
    <row r="36" spans="2:14" ht="12.95" customHeight="1" x14ac:dyDescent="0.15">
      <c r="B36" s="517"/>
      <c r="C36" s="523"/>
      <c r="D36" s="524"/>
      <c r="E36" s="524"/>
      <c r="F36" s="524"/>
      <c r="G36" s="524"/>
      <c r="H36" s="524"/>
      <c r="I36" s="524"/>
      <c r="J36" s="524"/>
      <c r="K36" s="524"/>
      <c r="L36" s="293"/>
      <c r="M36" s="67"/>
      <c r="N36" s="68"/>
    </row>
    <row r="37" spans="2:14" ht="12.95" customHeight="1" x14ac:dyDescent="0.15">
      <c r="B37" s="95"/>
      <c r="C37" s="96"/>
      <c r="D37" s="97"/>
      <c r="E37" s="97"/>
      <c r="F37" s="97"/>
      <c r="G37" s="97"/>
      <c r="H37" s="97"/>
      <c r="I37" s="98"/>
      <c r="J37" s="251"/>
      <c r="K37" s="100"/>
      <c r="L37" s="142"/>
      <c r="M37" s="67"/>
      <c r="N37" s="68"/>
    </row>
    <row r="38" spans="2:14" ht="12.95" customHeight="1" x14ac:dyDescent="0.15">
      <c r="B38" s="102" t="s">
        <v>99</v>
      </c>
      <c r="C38" s="116"/>
      <c r="D38" s="117"/>
      <c r="E38" s="117"/>
      <c r="F38" s="117"/>
      <c r="G38" s="117"/>
      <c r="H38" s="117"/>
      <c r="I38" s="118"/>
      <c r="J38" s="119"/>
      <c r="K38" s="296"/>
      <c r="L38" s="297"/>
      <c r="M38" s="67"/>
      <c r="N38" s="68"/>
    </row>
    <row r="39" spans="2:14" ht="12.95" customHeight="1" x14ac:dyDescent="0.15">
      <c r="B39" s="252"/>
      <c r="C39" s="253"/>
      <c r="D39" s="254"/>
      <c r="E39" s="254"/>
      <c r="F39" s="254"/>
      <c r="G39" s="254"/>
      <c r="H39" s="254"/>
      <c r="I39" s="255"/>
      <c r="J39" s="256"/>
      <c r="K39" s="257"/>
      <c r="L39" s="258"/>
      <c r="M39" s="67"/>
    </row>
    <row r="40" spans="2:14" ht="12.95" customHeight="1" x14ac:dyDescent="0.15">
      <c r="B40" s="259" t="s">
        <v>37</v>
      </c>
      <c r="C40" s="121"/>
      <c r="D40" s="122"/>
      <c r="E40" s="122"/>
      <c r="F40" s="122"/>
      <c r="G40" s="122"/>
      <c r="H40" s="122"/>
      <c r="I40" s="123"/>
      <c r="J40" s="256"/>
      <c r="K40" s="260"/>
      <c r="L40" s="126"/>
      <c r="M40" s="67"/>
    </row>
    <row r="41" spans="2:14" ht="12.95" customHeight="1" x14ac:dyDescent="0.15">
      <c r="B41" s="261"/>
      <c r="C41" s="262"/>
      <c r="D41" s="263"/>
      <c r="E41" s="263"/>
      <c r="F41" s="263"/>
      <c r="G41" s="263"/>
      <c r="H41" s="263"/>
      <c r="I41" s="264"/>
      <c r="J41" s="265"/>
      <c r="K41" s="132"/>
      <c r="L41" s="101"/>
      <c r="M41" s="67"/>
    </row>
    <row r="42" spans="2:14" ht="12.95" customHeight="1" thickBot="1" x14ac:dyDescent="0.2">
      <c r="B42" s="266" t="s">
        <v>38</v>
      </c>
      <c r="C42" s="267"/>
      <c r="D42" s="268"/>
      <c r="E42" s="268"/>
      <c r="F42" s="268"/>
      <c r="G42" s="268"/>
      <c r="H42" s="268"/>
      <c r="I42" s="269"/>
      <c r="J42" s="270"/>
      <c r="K42" s="138"/>
      <c r="L42" s="217"/>
      <c r="M42" s="67"/>
    </row>
  </sheetData>
  <mergeCells count="49">
    <mergeCell ref="B34:C34"/>
    <mergeCell ref="D34:K34"/>
    <mergeCell ref="B35:C35"/>
    <mergeCell ref="D35:K35"/>
    <mergeCell ref="B36:C36"/>
    <mergeCell ref="D36:K36"/>
    <mergeCell ref="B31:C31"/>
    <mergeCell ref="D31:K31"/>
    <mergeCell ref="B32:C32"/>
    <mergeCell ref="D32:K32"/>
    <mergeCell ref="B33:C33"/>
    <mergeCell ref="D33:K33"/>
    <mergeCell ref="B28:C28"/>
    <mergeCell ref="D28:K28"/>
    <mergeCell ref="B29:C29"/>
    <mergeCell ref="D29:K29"/>
    <mergeCell ref="B30:C30"/>
    <mergeCell ref="D30:K30"/>
    <mergeCell ref="B25:C25"/>
    <mergeCell ref="D25:K25"/>
    <mergeCell ref="B26:C26"/>
    <mergeCell ref="D26:K26"/>
    <mergeCell ref="B27:C27"/>
    <mergeCell ref="D27:K27"/>
    <mergeCell ref="B24:C24"/>
    <mergeCell ref="D24:K24"/>
    <mergeCell ref="D21:K21"/>
    <mergeCell ref="B18:C18"/>
    <mergeCell ref="D18:K18"/>
    <mergeCell ref="B19:C19"/>
    <mergeCell ref="D19:K19"/>
    <mergeCell ref="B20:C20"/>
    <mergeCell ref="D20:K20"/>
    <mergeCell ref="B21:C21"/>
    <mergeCell ref="B22:C22"/>
    <mergeCell ref="D22:K22"/>
    <mergeCell ref="B23:C23"/>
    <mergeCell ref="D23:K23"/>
    <mergeCell ref="B15:C15"/>
    <mergeCell ref="D15:K15"/>
    <mergeCell ref="B16:C16"/>
    <mergeCell ref="D16:K16"/>
    <mergeCell ref="B17:C17"/>
    <mergeCell ref="D17:K17"/>
    <mergeCell ref="B2:L3"/>
    <mergeCell ref="H4:I4"/>
    <mergeCell ref="C5:I5"/>
    <mergeCell ref="J5:J6"/>
    <mergeCell ref="K5:L6"/>
  </mergeCells>
  <phoneticPr fontId="4"/>
  <printOptions horizontalCentered="1"/>
  <pageMargins left="0.78740157480314965" right="0.78740157480314965" top="0.98425196850393704" bottom="0.39370078740157483" header="0" footer="0"/>
  <pageSetup paperSize="9" orientation="landscape" horizontalDpi="4294967292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B240AE-524C-458D-BCE1-E41EE0394485}">
  <sheetPr>
    <tabColor rgb="FFFF0000"/>
  </sheetPr>
  <dimension ref="B1:N42"/>
  <sheetViews>
    <sheetView showGridLines="0" showZeros="0" view="pageBreakPreview" zoomScale="70" zoomScaleNormal="75" zoomScaleSheetLayoutView="70" workbookViewId="0">
      <selection activeCell="C38" activeCellId="1" sqref="B7:I14 C38:J42"/>
    </sheetView>
  </sheetViews>
  <sheetFormatPr defaultRowHeight="12.95" customHeight="1" x14ac:dyDescent="0.15"/>
  <cols>
    <col min="1" max="1" width="9" style="51"/>
    <col min="2" max="2" width="20.625" style="51" customWidth="1"/>
    <col min="3" max="9" width="10.625" style="51" customWidth="1"/>
    <col min="10" max="10" width="12.625" style="51" customWidth="1"/>
    <col min="11" max="12" width="11.625" style="51" customWidth="1"/>
    <col min="13" max="13" width="10.625" style="50" customWidth="1"/>
    <col min="14" max="16384" width="9" style="51"/>
  </cols>
  <sheetData>
    <row r="1" spans="2:14" s="49" customFormat="1" ht="12.95" customHeight="1" x14ac:dyDescent="0.15">
      <c r="B1" s="37">
        <v>8</v>
      </c>
      <c r="C1" s="38"/>
      <c r="D1" s="47"/>
      <c r="E1" s="47"/>
      <c r="F1" s="47"/>
      <c r="G1" s="47"/>
      <c r="H1" s="47"/>
      <c r="I1" s="47"/>
      <c r="J1" s="47"/>
      <c r="K1" s="47"/>
      <c r="L1" s="48"/>
    </row>
    <row r="2" spans="2:14" ht="12.95" customHeight="1" x14ac:dyDescent="0.15">
      <c r="B2" s="507" t="s">
        <v>145</v>
      </c>
      <c r="C2" s="508"/>
      <c r="D2" s="508"/>
      <c r="E2" s="508"/>
      <c r="F2" s="508"/>
      <c r="G2" s="508"/>
      <c r="H2" s="508"/>
      <c r="I2" s="508"/>
      <c r="J2" s="508"/>
      <c r="K2" s="508"/>
      <c r="L2" s="509"/>
    </row>
    <row r="3" spans="2:14" ht="12.95" customHeight="1" x14ac:dyDescent="0.15">
      <c r="B3" s="507"/>
      <c r="C3" s="508"/>
      <c r="D3" s="508"/>
      <c r="E3" s="508"/>
      <c r="F3" s="508"/>
      <c r="G3" s="508"/>
      <c r="H3" s="508"/>
      <c r="I3" s="508"/>
      <c r="J3" s="508"/>
      <c r="K3" s="508"/>
      <c r="L3" s="509"/>
    </row>
    <row r="4" spans="2:14" ht="12.95" customHeight="1" x14ac:dyDescent="0.15">
      <c r="B4" s="52"/>
      <c r="H4" s="521"/>
      <c r="I4" s="521"/>
      <c r="J4" s="140"/>
      <c r="K4" s="140"/>
      <c r="L4" s="141" t="s">
        <v>90</v>
      </c>
    </row>
    <row r="5" spans="2:14" ht="12.95" customHeight="1" x14ac:dyDescent="0.15">
      <c r="B5" s="55" t="s">
        <v>31</v>
      </c>
      <c r="C5" s="498" t="s">
        <v>6</v>
      </c>
      <c r="D5" s="499"/>
      <c r="E5" s="499"/>
      <c r="F5" s="499"/>
      <c r="G5" s="499"/>
      <c r="H5" s="499"/>
      <c r="I5" s="500"/>
      <c r="J5" s="510" t="s">
        <v>4</v>
      </c>
      <c r="K5" s="511" t="s">
        <v>5</v>
      </c>
      <c r="L5" s="512"/>
    </row>
    <row r="6" spans="2:14" ht="12.95" customHeight="1" x14ac:dyDescent="0.15">
      <c r="B6" s="56" t="s">
        <v>30</v>
      </c>
      <c r="C6" s="57" t="s">
        <v>0</v>
      </c>
      <c r="D6" s="58" t="s">
        <v>2</v>
      </c>
      <c r="E6" s="58" t="s">
        <v>1</v>
      </c>
      <c r="F6" s="58" t="s">
        <v>24</v>
      </c>
      <c r="G6" s="58" t="s">
        <v>25</v>
      </c>
      <c r="H6" s="58" t="s">
        <v>26</v>
      </c>
      <c r="I6" s="59" t="s">
        <v>3</v>
      </c>
      <c r="J6" s="439"/>
      <c r="K6" s="513"/>
      <c r="L6" s="514"/>
    </row>
    <row r="7" spans="2:14" ht="12.95" customHeight="1" x14ac:dyDescent="0.15">
      <c r="B7" s="60"/>
      <c r="C7" s="298"/>
      <c r="D7" s="299"/>
      <c r="E7" s="299"/>
      <c r="F7" s="299"/>
      <c r="G7" s="299"/>
      <c r="H7" s="299"/>
      <c r="I7" s="300"/>
      <c r="J7" s="64"/>
      <c r="K7" s="65" t="s">
        <v>91</v>
      </c>
      <c r="L7" s="394">
        <f>L15</f>
        <v>0</v>
      </c>
      <c r="M7" s="67"/>
      <c r="N7" s="68"/>
    </row>
    <row r="8" spans="2:14" ht="12.95" customHeight="1" x14ac:dyDescent="0.15">
      <c r="B8" s="241"/>
      <c r="C8" s="301"/>
      <c r="D8" s="302"/>
      <c r="E8" s="302"/>
      <c r="F8" s="302"/>
      <c r="G8" s="302"/>
      <c r="H8" s="302"/>
      <c r="I8" s="303"/>
      <c r="J8" s="245"/>
      <c r="K8" s="246" t="s">
        <v>91</v>
      </c>
      <c r="L8" s="395">
        <f>L22</f>
        <v>0</v>
      </c>
      <c r="M8" s="67"/>
      <c r="N8" s="68"/>
    </row>
    <row r="9" spans="2:14" ht="12.95" customHeight="1" x14ac:dyDescent="0.15">
      <c r="B9" s="241"/>
      <c r="C9" s="301"/>
      <c r="D9" s="302"/>
      <c r="E9" s="302"/>
      <c r="F9" s="302"/>
      <c r="G9" s="302"/>
      <c r="H9" s="302"/>
      <c r="I9" s="303"/>
      <c r="J9" s="245"/>
      <c r="K9" s="246" t="s">
        <v>91</v>
      </c>
      <c r="L9" s="395">
        <f>L15</f>
        <v>0</v>
      </c>
      <c r="M9" s="67"/>
      <c r="N9" s="68"/>
    </row>
    <row r="10" spans="2:14" ht="12.95" customHeight="1" x14ac:dyDescent="0.15">
      <c r="B10" s="241"/>
      <c r="C10" s="301"/>
      <c r="D10" s="302"/>
      <c r="E10" s="302"/>
      <c r="F10" s="302"/>
      <c r="G10" s="302"/>
      <c r="H10" s="302"/>
      <c r="I10" s="303"/>
      <c r="J10" s="245"/>
      <c r="K10" s="246" t="s">
        <v>91</v>
      </c>
      <c r="L10" s="395">
        <f>L15</f>
        <v>0</v>
      </c>
      <c r="M10" s="67"/>
      <c r="N10" s="68"/>
    </row>
    <row r="11" spans="2:14" ht="12.95" customHeight="1" x14ac:dyDescent="0.15">
      <c r="B11" s="241"/>
      <c r="C11" s="301"/>
      <c r="D11" s="302"/>
      <c r="E11" s="302"/>
      <c r="F11" s="302"/>
      <c r="G11" s="302"/>
      <c r="H11" s="302"/>
      <c r="I11" s="303"/>
      <c r="J11" s="245"/>
      <c r="K11" s="246" t="s">
        <v>91</v>
      </c>
      <c r="L11" s="395">
        <f>L15</f>
        <v>0</v>
      </c>
      <c r="M11" s="67"/>
      <c r="N11" s="68"/>
    </row>
    <row r="12" spans="2:14" ht="12.95" customHeight="1" x14ac:dyDescent="0.15">
      <c r="B12" s="241"/>
      <c r="C12" s="301"/>
      <c r="D12" s="302"/>
      <c r="E12" s="302"/>
      <c r="F12" s="302"/>
      <c r="G12" s="302"/>
      <c r="H12" s="302"/>
      <c r="I12" s="303"/>
      <c r="J12" s="245"/>
      <c r="K12" s="246" t="s">
        <v>91</v>
      </c>
      <c r="L12" s="395">
        <f>L15</f>
        <v>0</v>
      </c>
      <c r="M12" s="67"/>
      <c r="N12" s="68"/>
    </row>
    <row r="13" spans="2:14" ht="12.95" customHeight="1" x14ac:dyDescent="0.15">
      <c r="B13" s="241"/>
      <c r="C13" s="301"/>
      <c r="D13" s="302"/>
      <c r="E13" s="302"/>
      <c r="F13" s="302"/>
      <c r="G13" s="302"/>
      <c r="H13" s="302"/>
      <c r="I13" s="303"/>
      <c r="J13" s="245"/>
      <c r="K13" s="246"/>
      <c r="L13" s="248"/>
      <c r="M13" s="67"/>
      <c r="N13" s="68"/>
    </row>
    <row r="14" spans="2:14" ht="12.95" customHeight="1" x14ac:dyDescent="0.15">
      <c r="B14" s="83"/>
      <c r="C14" s="304"/>
      <c r="D14" s="305"/>
      <c r="E14" s="305"/>
      <c r="F14" s="305"/>
      <c r="G14" s="305"/>
      <c r="H14" s="305"/>
      <c r="I14" s="306"/>
      <c r="J14" s="76"/>
      <c r="K14" s="249"/>
      <c r="L14" s="250"/>
      <c r="M14" s="67"/>
      <c r="N14" s="68"/>
    </row>
    <row r="15" spans="2:14" ht="12.95" customHeight="1" x14ac:dyDescent="0.15">
      <c r="B15" s="515" t="s">
        <v>92</v>
      </c>
      <c r="C15" s="516"/>
      <c r="D15" s="519" t="s">
        <v>143</v>
      </c>
      <c r="E15" s="519"/>
      <c r="F15" s="519"/>
      <c r="G15" s="519"/>
      <c r="H15" s="519"/>
      <c r="I15" s="519"/>
      <c r="J15" s="519"/>
      <c r="K15" s="519"/>
      <c r="L15" s="292"/>
      <c r="M15" s="67"/>
      <c r="N15" s="68"/>
    </row>
    <row r="16" spans="2:14" ht="12.95" customHeight="1" x14ac:dyDescent="0.15">
      <c r="B16" s="517" t="s">
        <v>94</v>
      </c>
      <c r="C16" s="518"/>
      <c r="D16" s="520" t="s">
        <v>108</v>
      </c>
      <c r="E16" s="520"/>
      <c r="F16" s="520"/>
      <c r="G16" s="520"/>
      <c r="H16" s="520"/>
      <c r="I16" s="520"/>
      <c r="J16" s="520"/>
      <c r="K16" s="520"/>
      <c r="L16" s="293"/>
      <c r="M16" s="67"/>
      <c r="N16" s="68"/>
    </row>
    <row r="17" spans="2:14" ht="12.95" customHeight="1" x14ac:dyDescent="0.15">
      <c r="B17" s="517" t="s">
        <v>95</v>
      </c>
      <c r="C17" s="518"/>
      <c r="D17" s="520" t="s">
        <v>96</v>
      </c>
      <c r="E17" s="520"/>
      <c r="F17" s="520"/>
      <c r="G17" s="520"/>
      <c r="H17" s="520"/>
      <c r="I17" s="520"/>
      <c r="J17" s="520"/>
      <c r="K17" s="520"/>
      <c r="L17" s="294"/>
      <c r="M17" s="67"/>
      <c r="N17" s="68"/>
    </row>
    <row r="18" spans="2:14" ht="12.95" customHeight="1" x14ac:dyDescent="0.15">
      <c r="B18" s="517" t="s">
        <v>97</v>
      </c>
      <c r="C18" s="518"/>
      <c r="D18" s="520" t="s">
        <v>98</v>
      </c>
      <c r="E18" s="520"/>
      <c r="F18" s="520"/>
      <c r="G18" s="520"/>
      <c r="H18" s="520"/>
      <c r="I18" s="520"/>
      <c r="J18" s="520"/>
      <c r="K18" s="520"/>
      <c r="L18" s="294"/>
      <c r="M18" s="67"/>
      <c r="N18" s="68"/>
    </row>
    <row r="19" spans="2:14" ht="12.95" customHeight="1" x14ac:dyDescent="0.15">
      <c r="B19" s="517" t="s">
        <v>144</v>
      </c>
      <c r="C19" s="518"/>
      <c r="D19" s="525"/>
      <c r="E19" s="520"/>
      <c r="F19" s="520"/>
      <c r="G19" s="520"/>
      <c r="H19" s="520"/>
      <c r="I19" s="520"/>
      <c r="J19" s="520"/>
      <c r="K19" s="520"/>
      <c r="L19" s="293"/>
      <c r="M19" s="67"/>
      <c r="N19" s="68"/>
    </row>
    <row r="20" spans="2:14" ht="12.95" customHeight="1" x14ac:dyDescent="0.15">
      <c r="B20" s="517"/>
      <c r="C20" s="518"/>
      <c r="D20" s="520"/>
      <c r="E20" s="520"/>
      <c r="F20" s="520"/>
      <c r="G20" s="520"/>
      <c r="H20" s="520"/>
      <c r="I20" s="520"/>
      <c r="J20" s="520"/>
      <c r="K20" s="520"/>
      <c r="L20" s="294"/>
      <c r="M20" s="67"/>
      <c r="N20" s="68"/>
    </row>
    <row r="21" spans="2:14" ht="12.95" customHeight="1" x14ac:dyDescent="0.15">
      <c r="B21" s="517"/>
      <c r="C21" s="518"/>
      <c r="D21" s="520"/>
      <c r="E21" s="520"/>
      <c r="F21" s="520"/>
      <c r="G21" s="520"/>
      <c r="H21" s="520"/>
      <c r="I21" s="520"/>
      <c r="J21" s="520"/>
      <c r="K21" s="520"/>
      <c r="L21" s="293"/>
      <c r="M21" s="67"/>
      <c r="N21" s="68"/>
    </row>
    <row r="22" spans="2:14" ht="12.95" customHeight="1" x14ac:dyDescent="0.15">
      <c r="B22" s="517"/>
      <c r="C22" s="518"/>
      <c r="D22" s="520"/>
      <c r="E22" s="520"/>
      <c r="F22" s="520"/>
      <c r="G22" s="520"/>
      <c r="H22" s="520"/>
      <c r="I22" s="520"/>
      <c r="J22" s="520"/>
      <c r="K22" s="520"/>
      <c r="L22" s="293"/>
      <c r="M22" s="67"/>
      <c r="N22" s="68"/>
    </row>
    <row r="23" spans="2:14" ht="12.95" customHeight="1" x14ac:dyDescent="0.15">
      <c r="B23" s="517"/>
      <c r="C23" s="518"/>
      <c r="D23" s="520"/>
      <c r="E23" s="520"/>
      <c r="F23" s="520"/>
      <c r="G23" s="520"/>
      <c r="H23" s="520"/>
      <c r="I23" s="520"/>
      <c r="J23" s="520"/>
      <c r="K23" s="520"/>
      <c r="L23" s="293"/>
      <c r="M23" s="67"/>
      <c r="N23" s="68"/>
    </row>
    <row r="24" spans="2:14" ht="12.95" customHeight="1" x14ac:dyDescent="0.15">
      <c r="B24" s="517"/>
      <c r="C24" s="518"/>
      <c r="D24" s="520"/>
      <c r="E24" s="520"/>
      <c r="F24" s="520"/>
      <c r="G24" s="520"/>
      <c r="H24" s="520"/>
      <c r="I24" s="520"/>
      <c r="J24" s="520"/>
      <c r="K24" s="520"/>
      <c r="L24" s="294"/>
      <c r="M24" s="67"/>
      <c r="N24" s="68"/>
    </row>
    <row r="25" spans="2:14" ht="12.95" customHeight="1" x14ac:dyDescent="0.15">
      <c r="B25" s="517"/>
      <c r="C25" s="518"/>
      <c r="D25" s="520"/>
      <c r="E25" s="520"/>
      <c r="F25" s="520"/>
      <c r="G25" s="520"/>
      <c r="H25" s="520"/>
      <c r="I25" s="520"/>
      <c r="J25" s="520"/>
      <c r="K25" s="520"/>
      <c r="L25" s="294"/>
      <c r="M25" s="67"/>
      <c r="N25" s="68"/>
    </row>
    <row r="26" spans="2:14" ht="12.95" customHeight="1" x14ac:dyDescent="0.15">
      <c r="B26" s="517"/>
      <c r="C26" s="518"/>
      <c r="D26" s="520"/>
      <c r="E26" s="520"/>
      <c r="F26" s="520"/>
      <c r="G26" s="520"/>
      <c r="H26" s="520"/>
      <c r="I26" s="520"/>
      <c r="J26" s="520"/>
      <c r="K26" s="520"/>
      <c r="L26" s="294"/>
      <c r="M26" s="67"/>
      <c r="N26" s="68"/>
    </row>
    <row r="27" spans="2:14" ht="12.95" customHeight="1" x14ac:dyDescent="0.15">
      <c r="B27" s="517"/>
      <c r="C27" s="518"/>
      <c r="D27" s="520"/>
      <c r="E27" s="520"/>
      <c r="F27" s="520"/>
      <c r="G27" s="520"/>
      <c r="H27" s="520"/>
      <c r="I27" s="520"/>
      <c r="J27" s="520"/>
      <c r="K27" s="520"/>
      <c r="L27" s="294"/>
      <c r="M27" s="67"/>
      <c r="N27" s="68"/>
    </row>
    <row r="28" spans="2:14" ht="12.95" customHeight="1" x14ac:dyDescent="0.15">
      <c r="B28" s="517"/>
      <c r="C28" s="518"/>
      <c r="D28" s="520"/>
      <c r="E28" s="520"/>
      <c r="F28" s="520"/>
      <c r="G28" s="520"/>
      <c r="H28" s="520"/>
      <c r="I28" s="520"/>
      <c r="J28" s="520"/>
      <c r="K28" s="520"/>
      <c r="L28" s="293"/>
      <c r="M28" s="67"/>
      <c r="N28" s="68"/>
    </row>
    <row r="29" spans="2:14" ht="12.95" customHeight="1" x14ac:dyDescent="0.15">
      <c r="B29" s="517"/>
      <c r="C29" s="518"/>
      <c r="D29" s="520"/>
      <c r="E29" s="520"/>
      <c r="F29" s="520"/>
      <c r="G29" s="520"/>
      <c r="H29" s="520"/>
      <c r="I29" s="520"/>
      <c r="J29" s="520"/>
      <c r="K29" s="520"/>
      <c r="L29" s="293"/>
      <c r="M29" s="67"/>
      <c r="N29" s="68"/>
    </row>
    <row r="30" spans="2:14" ht="12.95" customHeight="1" x14ac:dyDescent="0.15">
      <c r="B30" s="517"/>
      <c r="C30" s="518"/>
      <c r="D30" s="520"/>
      <c r="E30" s="520"/>
      <c r="F30" s="520"/>
      <c r="G30" s="520"/>
      <c r="H30" s="520"/>
      <c r="I30" s="520"/>
      <c r="J30" s="520"/>
      <c r="K30" s="520"/>
      <c r="L30" s="293"/>
      <c r="M30" s="67"/>
      <c r="N30" s="68"/>
    </row>
    <row r="31" spans="2:14" ht="12.95" customHeight="1" x14ac:dyDescent="0.15">
      <c r="B31" s="517"/>
      <c r="C31" s="518"/>
      <c r="D31" s="520"/>
      <c r="E31" s="520"/>
      <c r="F31" s="520"/>
      <c r="G31" s="520"/>
      <c r="H31" s="520"/>
      <c r="I31" s="520"/>
      <c r="J31" s="520"/>
      <c r="K31" s="520"/>
      <c r="L31" s="293"/>
      <c r="M31" s="67"/>
      <c r="N31" s="68"/>
    </row>
    <row r="32" spans="2:14" ht="12.95" customHeight="1" x14ac:dyDescent="0.15">
      <c r="B32" s="517"/>
      <c r="C32" s="518"/>
      <c r="D32" s="520"/>
      <c r="E32" s="520"/>
      <c r="F32" s="520"/>
      <c r="G32" s="520"/>
      <c r="H32" s="520"/>
      <c r="I32" s="520"/>
      <c r="J32" s="520"/>
      <c r="K32" s="520"/>
      <c r="L32" s="294"/>
      <c r="M32" s="67"/>
      <c r="N32" s="68"/>
    </row>
    <row r="33" spans="2:14" ht="12.95" customHeight="1" x14ac:dyDescent="0.15">
      <c r="B33" s="517"/>
      <c r="C33" s="518"/>
      <c r="D33" s="520"/>
      <c r="E33" s="520"/>
      <c r="F33" s="520"/>
      <c r="G33" s="520"/>
      <c r="H33" s="520"/>
      <c r="I33" s="520"/>
      <c r="J33" s="520"/>
      <c r="K33" s="520"/>
      <c r="L33" s="294"/>
      <c r="M33" s="67"/>
      <c r="N33" s="68"/>
    </row>
    <row r="34" spans="2:14" ht="12.95" customHeight="1" x14ac:dyDescent="0.15">
      <c r="B34" s="517"/>
      <c r="C34" s="518"/>
      <c r="D34" s="520"/>
      <c r="E34" s="520"/>
      <c r="F34" s="520"/>
      <c r="G34" s="520"/>
      <c r="H34" s="520"/>
      <c r="I34" s="520"/>
      <c r="J34" s="520"/>
      <c r="K34" s="520"/>
      <c r="L34" s="294"/>
      <c r="M34" s="67"/>
      <c r="N34" s="68"/>
    </row>
    <row r="35" spans="2:14" ht="12.95" customHeight="1" x14ac:dyDescent="0.15">
      <c r="B35" s="517"/>
      <c r="C35" s="518"/>
      <c r="D35" s="520"/>
      <c r="E35" s="520"/>
      <c r="F35" s="520"/>
      <c r="G35" s="520"/>
      <c r="H35" s="520"/>
      <c r="I35" s="520"/>
      <c r="J35" s="520"/>
      <c r="K35" s="520"/>
      <c r="L35" s="294"/>
      <c r="M35" s="67"/>
      <c r="N35" s="68"/>
    </row>
    <row r="36" spans="2:14" ht="12.95" customHeight="1" x14ac:dyDescent="0.15">
      <c r="B36" s="517"/>
      <c r="C36" s="523"/>
      <c r="D36" s="524"/>
      <c r="E36" s="524"/>
      <c r="F36" s="524"/>
      <c r="G36" s="524"/>
      <c r="H36" s="524"/>
      <c r="I36" s="524"/>
      <c r="J36" s="524"/>
      <c r="K36" s="524"/>
      <c r="L36" s="293"/>
      <c r="M36" s="67"/>
      <c r="N36" s="68"/>
    </row>
    <row r="37" spans="2:14" ht="12.95" customHeight="1" x14ac:dyDescent="0.15">
      <c r="B37" s="95"/>
      <c r="C37" s="307"/>
      <c r="D37" s="308"/>
      <c r="E37" s="308"/>
      <c r="F37" s="308"/>
      <c r="G37" s="308"/>
      <c r="H37" s="308"/>
      <c r="I37" s="309"/>
      <c r="J37" s="251"/>
      <c r="K37" s="100"/>
      <c r="L37" s="142"/>
      <c r="M37" s="67"/>
      <c r="N37" s="68"/>
    </row>
    <row r="38" spans="2:14" ht="12.95" customHeight="1" x14ac:dyDescent="0.15">
      <c r="B38" s="102" t="s">
        <v>99</v>
      </c>
      <c r="C38" s="271"/>
      <c r="D38" s="272"/>
      <c r="E38" s="272"/>
      <c r="F38" s="272"/>
      <c r="G38" s="272"/>
      <c r="H38" s="272"/>
      <c r="I38" s="273"/>
      <c r="J38" s="119"/>
      <c r="K38" s="296"/>
      <c r="L38" s="297"/>
      <c r="M38" s="67"/>
      <c r="N38" s="68"/>
    </row>
    <row r="39" spans="2:14" ht="12.95" customHeight="1" x14ac:dyDescent="0.15">
      <c r="B39" s="252"/>
      <c r="C39" s="253"/>
      <c r="D39" s="254"/>
      <c r="E39" s="254"/>
      <c r="F39" s="254"/>
      <c r="G39" s="254"/>
      <c r="H39" s="254"/>
      <c r="I39" s="255"/>
      <c r="J39" s="256"/>
      <c r="K39" s="257"/>
      <c r="L39" s="258"/>
      <c r="M39" s="67"/>
    </row>
    <row r="40" spans="2:14" ht="12.95" customHeight="1" x14ac:dyDescent="0.15">
      <c r="B40" s="259" t="s">
        <v>37</v>
      </c>
      <c r="C40" s="121"/>
      <c r="D40" s="122"/>
      <c r="E40" s="122"/>
      <c r="F40" s="122"/>
      <c r="G40" s="122"/>
      <c r="H40" s="122"/>
      <c r="I40" s="123"/>
      <c r="J40" s="256"/>
      <c r="K40" s="260"/>
      <c r="L40" s="126"/>
      <c r="M40" s="67"/>
    </row>
    <row r="41" spans="2:14" ht="12.95" customHeight="1" x14ac:dyDescent="0.15">
      <c r="B41" s="261"/>
      <c r="C41" s="262"/>
      <c r="D41" s="263"/>
      <c r="E41" s="263"/>
      <c r="F41" s="263"/>
      <c r="G41" s="263"/>
      <c r="H41" s="263"/>
      <c r="I41" s="264"/>
      <c r="J41" s="265"/>
      <c r="K41" s="132"/>
      <c r="L41" s="101"/>
      <c r="M41" s="67"/>
    </row>
    <row r="42" spans="2:14" ht="12.95" customHeight="1" thickBot="1" x14ac:dyDescent="0.2">
      <c r="B42" s="266" t="s">
        <v>38</v>
      </c>
      <c r="C42" s="267"/>
      <c r="D42" s="268"/>
      <c r="E42" s="268"/>
      <c r="F42" s="268"/>
      <c r="G42" s="268"/>
      <c r="H42" s="268"/>
      <c r="I42" s="269"/>
      <c r="J42" s="270"/>
      <c r="K42" s="138"/>
      <c r="L42" s="217"/>
      <c r="M42" s="67"/>
    </row>
  </sheetData>
  <mergeCells count="49">
    <mergeCell ref="B36:C36"/>
    <mergeCell ref="D36:K36"/>
    <mergeCell ref="B33:C33"/>
    <mergeCell ref="D33:K33"/>
    <mergeCell ref="B34:C34"/>
    <mergeCell ref="D34:K34"/>
    <mergeCell ref="B35:C35"/>
    <mergeCell ref="D35:K35"/>
    <mergeCell ref="B30:C30"/>
    <mergeCell ref="D30:K30"/>
    <mergeCell ref="B31:C31"/>
    <mergeCell ref="D31:K31"/>
    <mergeCell ref="B32:C32"/>
    <mergeCell ref="D32:K32"/>
    <mergeCell ref="B27:C27"/>
    <mergeCell ref="D27:K27"/>
    <mergeCell ref="B28:C28"/>
    <mergeCell ref="D28:K28"/>
    <mergeCell ref="B29:C29"/>
    <mergeCell ref="D29:K29"/>
    <mergeCell ref="B24:C24"/>
    <mergeCell ref="D24:K24"/>
    <mergeCell ref="B25:C25"/>
    <mergeCell ref="D25:K25"/>
    <mergeCell ref="B26:C26"/>
    <mergeCell ref="D26:K26"/>
    <mergeCell ref="B21:C21"/>
    <mergeCell ref="D21:K21"/>
    <mergeCell ref="B22:C22"/>
    <mergeCell ref="D22:K22"/>
    <mergeCell ref="B23:C23"/>
    <mergeCell ref="D23:K23"/>
    <mergeCell ref="B18:C18"/>
    <mergeCell ref="D18:K18"/>
    <mergeCell ref="B19:C19"/>
    <mergeCell ref="D19:K19"/>
    <mergeCell ref="B20:C20"/>
    <mergeCell ref="D20:K20"/>
    <mergeCell ref="B15:C15"/>
    <mergeCell ref="D15:K15"/>
    <mergeCell ref="B16:C16"/>
    <mergeCell ref="D16:K16"/>
    <mergeCell ref="B17:C17"/>
    <mergeCell ref="D17:K17"/>
    <mergeCell ref="B2:L3"/>
    <mergeCell ref="H4:I4"/>
    <mergeCell ref="C5:I5"/>
    <mergeCell ref="J5:J6"/>
    <mergeCell ref="K5:L6"/>
  </mergeCells>
  <phoneticPr fontId="4"/>
  <printOptions horizontalCentered="1"/>
  <pageMargins left="0.78740157480314965" right="0.78740157480314965" top="0.98425196850393704" bottom="0.39370078740157483" header="0" footer="0"/>
  <pageSetup paperSize="9" orientation="landscape" horizontalDpi="4294967292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FF0000"/>
  </sheetPr>
  <dimension ref="B1:N42"/>
  <sheetViews>
    <sheetView showGridLines="0" showZeros="0" view="pageBreakPreview" zoomScale="55" zoomScaleNormal="75" zoomScaleSheetLayoutView="55" workbookViewId="0">
      <selection activeCell="N1" sqref="N1:U1048576"/>
    </sheetView>
  </sheetViews>
  <sheetFormatPr defaultRowHeight="12.95" customHeight="1" x14ac:dyDescent="0.15"/>
  <cols>
    <col min="1" max="1" width="9" style="51"/>
    <col min="2" max="2" width="20.625" style="51" customWidth="1"/>
    <col min="3" max="9" width="10.625" style="51" customWidth="1"/>
    <col min="10" max="10" width="12.625" style="51" customWidth="1"/>
    <col min="11" max="12" width="11.625" style="51" customWidth="1"/>
    <col min="13" max="13" width="10.625" style="50" customWidth="1"/>
    <col min="14" max="16384" width="9" style="51"/>
  </cols>
  <sheetData>
    <row r="1" spans="2:14" s="49" customFormat="1" ht="12.95" customHeight="1" x14ac:dyDescent="0.15">
      <c r="B1" s="497" t="s">
        <v>71</v>
      </c>
      <c r="C1" s="497"/>
      <c r="D1" s="497"/>
      <c r="E1" s="497"/>
      <c r="F1" s="497"/>
      <c r="G1" s="497"/>
      <c r="H1" s="497"/>
      <c r="I1" s="497"/>
      <c r="J1" s="497"/>
      <c r="K1" s="497"/>
      <c r="L1" s="497"/>
    </row>
    <row r="2" spans="2:14" ht="12.95" customHeight="1" x14ac:dyDescent="0.15">
      <c r="B2" s="497"/>
      <c r="C2" s="497"/>
      <c r="D2" s="497"/>
      <c r="E2" s="497"/>
      <c r="F2" s="497"/>
      <c r="G2" s="497"/>
      <c r="H2" s="497"/>
      <c r="I2" s="497"/>
      <c r="J2" s="497"/>
      <c r="K2" s="497"/>
      <c r="L2" s="497"/>
    </row>
    <row r="3" spans="2:14" ht="12.95" customHeight="1" x14ac:dyDescent="0.15">
      <c r="B3" s="497"/>
      <c r="C3" s="497"/>
      <c r="D3" s="497"/>
      <c r="E3" s="497"/>
      <c r="F3" s="497"/>
      <c r="G3" s="497"/>
      <c r="H3" s="497"/>
      <c r="I3" s="497"/>
      <c r="J3" s="497"/>
      <c r="K3" s="497"/>
      <c r="L3" s="497"/>
    </row>
    <row r="4" spans="2:14" ht="12.95" customHeight="1" x14ac:dyDescent="0.15">
      <c r="B4" s="497"/>
      <c r="C4" s="497"/>
      <c r="D4" s="497"/>
      <c r="E4" s="497"/>
      <c r="F4" s="497"/>
      <c r="G4" s="497"/>
      <c r="H4" s="497"/>
      <c r="I4" s="497"/>
      <c r="J4" s="497"/>
      <c r="K4" s="497"/>
      <c r="L4" s="497"/>
    </row>
    <row r="5" spans="2:14" ht="12.95" customHeight="1" x14ac:dyDescent="0.15">
      <c r="B5" s="497"/>
      <c r="C5" s="497"/>
      <c r="D5" s="497"/>
      <c r="E5" s="497"/>
      <c r="F5" s="497"/>
      <c r="G5" s="497"/>
      <c r="H5" s="497"/>
      <c r="I5" s="497"/>
      <c r="J5" s="497"/>
      <c r="K5" s="497"/>
      <c r="L5" s="497"/>
    </row>
    <row r="6" spans="2:14" ht="12.95" customHeight="1" x14ac:dyDescent="0.15">
      <c r="B6" s="497"/>
      <c r="C6" s="497"/>
      <c r="D6" s="497"/>
      <c r="E6" s="497"/>
      <c r="F6" s="497"/>
      <c r="G6" s="497"/>
      <c r="H6" s="497"/>
      <c r="I6" s="497"/>
      <c r="J6" s="497"/>
      <c r="K6" s="497"/>
      <c r="L6" s="497"/>
    </row>
    <row r="7" spans="2:14" ht="12.95" customHeight="1" x14ac:dyDescent="0.15">
      <c r="B7" s="497"/>
      <c r="C7" s="497"/>
      <c r="D7" s="497"/>
      <c r="E7" s="497"/>
      <c r="F7" s="497"/>
      <c r="G7" s="497"/>
      <c r="H7" s="497"/>
      <c r="I7" s="497"/>
      <c r="J7" s="497"/>
      <c r="K7" s="497"/>
      <c r="L7" s="497"/>
      <c r="M7" s="67"/>
      <c r="N7" s="68"/>
    </row>
    <row r="8" spans="2:14" ht="12.95" customHeight="1" x14ac:dyDescent="0.15">
      <c r="B8" s="497"/>
      <c r="C8" s="497"/>
      <c r="D8" s="497"/>
      <c r="E8" s="497"/>
      <c r="F8" s="497"/>
      <c r="G8" s="497"/>
      <c r="H8" s="497"/>
      <c r="I8" s="497"/>
      <c r="J8" s="497"/>
      <c r="K8" s="497"/>
      <c r="L8" s="497"/>
      <c r="M8" s="67"/>
      <c r="N8" s="68"/>
    </row>
    <row r="9" spans="2:14" ht="12.95" customHeight="1" x14ac:dyDescent="0.15">
      <c r="B9" s="497"/>
      <c r="C9" s="497"/>
      <c r="D9" s="497"/>
      <c r="E9" s="497"/>
      <c r="F9" s="497"/>
      <c r="G9" s="497"/>
      <c r="H9" s="497"/>
      <c r="I9" s="497"/>
      <c r="J9" s="497"/>
      <c r="K9" s="497"/>
      <c r="L9" s="497"/>
      <c r="M9" s="67"/>
      <c r="N9" s="68"/>
    </row>
    <row r="10" spans="2:14" ht="12.95" customHeight="1" x14ac:dyDescent="0.15">
      <c r="B10" s="497"/>
      <c r="C10" s="497"/>
      <c r="D10" s="497"/>
      <c r="E10" s="497"/>
      <c r="F10" s="497"/>
      <c r="G10" s="497"/>
      <c r="H10" s="497"/>
      <c r="I10" s="497"/>
      <c r="J10" s="497"/>
      <c r="K10" s="497"/>
      <c r="L10" s="497"/>
      <c r="M10" s="67"/>
      <c r="N10" s="68"/>
    </row>
    <row r="11" spans="2:14" ht="12.95" customHeight="1" x14ac:dyDescent="0.15">
      <c r="B11" s="497"/>
      <c r="C11" s="497"/>
      <c r="D11" s="497"/>
      <c r="E11" s="497"/>
      <c r="F11" s="497"/>
      <c r="G11" s="497"/>
      <c r="H11" s="497"/>
      <c r="I11" s="497"/>
      <c r="J11" s="497"/>
      <c r="K11" s="497"/>
      <c r="L11" s="497"/>
      <c r="M11" s="67"/>
      <c r="N11" s="68"/>
    </row>
    <row r="12" spans="2:14" ht="12.95" customHeight="1" x14ac:dyDescent="0.15">
      <c r="B12" s="497"/>
      <c r="C12" s="497"/>
      <c r="D12" s="497"/>
      <c r="E12" s="497"/>
      <c r="F12" s="497"/>
      <c r="G12" s="497"/>
      <c r="H12" s="497"/>
      <c r="I12" s="497"/>
      <c r="J12" s="497"/>
      <c r="K12" s="497"/>
      <c r="L12" s="497"/>
      <c r="M12" s="67"/>
      <c r="N12" s="68"/>
    </row>
    <row r="13" spans="2:14" ht="12.95" customHeight="1" x14ac:dyDescent="0.15">
      <c r="B13" s="497"/>
      <c r="C13" s="497"/>
      <c r="D13" s="497"/>
      <c r="E13" s="497"/>
      <c r="F13" s="497"/>
      <c r="G13" s="497"/>
      <c r="H13" s="497"/>
      <c r="I13" s="497"/>
      <c r="J13" s="497"/>
      <c r="K13" s="497"/>
      <c r="L13" s="497"/>
      <c r="M13" s="67"/>
      <c r="N13" s="68"/>
    </row>
    <row r="14" spans="2:14" ht="12.95" customHeight="1" x14ac:dyDescent="0.15">
      <c r="B14" s="497"/>
      <c r="C14" s="497"/>
      <c r="D14" s="497"/>
      <c r="E14" s="497"/>
      <c r="F14" s="497"/>
      <c r="G14" s="497"/>
      <c r="H14" s="497"/>
      <c r="I14" s="497"/>
      <c r="J14" s="497"/>
      <c r="K14" s="497"/>
      <c r="L14" s="497"/>
      <c r="M14" s="67"/>
      <c r="N14" s="68"/>
    </row>
    <row r="15" spans="2:14" ht="12.95" customHeight="1" x14ac:dyDescent="0.15">
      <c r="B15" s="497"/>
      <c r="C15" s="497"/>
      <c r="D15" s="497"/>
      <c r="E15" s="497"/>
      <c r="F15" s="497"/>
      <c r="G15" s="497"/>
      <c r="H15" s="497"/>
      <c r="I15" s="497"/>
      <c r="J15" s="497"/>
      <c r="K15" s="497"/>
      <c r="L15" s="497"/>
      <c r="M15" s="67"/>
      <c r="N15" s="68"/>
    </row>
    <row r="16" spans="2:14" ht="12.95" customHeight="1" x14ac:dyDescent="0.15">
      <c r="B16" s="497"/>
      <c r="C16" s="497"/>
      <c r="D16" s="497"/>
      <c r="E16" s="497"/>
      <c r="F16" s="497"/>
      <c r="G16" s="497"/>
      <c r="H16" s="497"/>
      <c r="I16" s="497"/>
      <c r="J16" s="497"/>
      <c r="K16" s="497"/>
      <c r="L16" s="497"/>
      <c r="M16" s="67"/>
      <c r="N16" s="68"/>
    </row>
    <row r="17" spans="2:14" ht="12.95" customHeight="1" x14ac:dyDescent="0.15">
      <c r="B17" s="497"/>
      <c r="C17" s="497"/>
      <c r="D17" s="497"/>
      <c r="E17" s="497"/>
      <c r="F17" s="497"/>
      <c r="G17" s="497"/>
      <c r="H17" s="497"/>
      <c r="I17" s="497"/>
      <c r="J17" s="497"/>
      <c r="K17" s="497"/>
      <c r="L17" s="497"/>
      <c r="M17" s="67"/>
      <c r="N17" s="68"/>
    </row>
    <row r="18" spans="2:14" ht="12.95" customHeight="1" x14ac:dyDescent="0.15">
      <c r="B18" s="497"/>
      <c r="C18" s="497"/>
      <c r="D18" s="497"/>
      <c r="E18" s="497"/>
      <c r="F18" s="497"/>
      <c r="G18" s="497"/>
      <c r="H18" s="497"/>
      <c r="I18" s="497"/>
      <c r="J18" s="497"/>
      <c r="K18" s="497"/>
      <c r="L18" s="497"/>
      <c r="M18" s="67"/>
      <c r="N18" s="68"/>
    </row>
    <row r="19" spans="2:14" ht="12.95" customHeight="1" x14ac:dyDescent="0.15">
      <c r="B19" s="497"/>
      <c r="C19" s="497"/>
      <c r="D19" s="497"/>
      <c r="E19" s="497"/>
      <c r="F19" s="497"/>
      <c r="G19" s="497"/>
      <c r="H19" s="497"/>
      <c r="I19" s="497"/>
      <c r="J19" s="497"/>
      <c r="K19" s="497"/>
      <c r="L19" s="497"/>
      <c r="M19" s="67"/>
      <c r="N19" s="68"/>
    </row>
    <row r="20" spans="2:14" ht="12.95" customHeight="1" x14ac:dyDescent="0.15">
      <c r="B20" s="497"/>
      <c r="C20" s="497"/>
      <c r="D20" s="497"/>
      <c r="E20" s="497"/>
      <c r="F20" s="497"/>
      <c r="G20" s="497"/>
      <c r="H20" s="497"/>
      <c r="I20" s="497"/>
      <c r="J20" s="497"/>
      <c r="K20" s="497"/>
      <c r="L20" s="497"/>
      <c r="M20" s="67"/>
      <c r="N20" s="68"/>
    </row>
    <row r="21" spans="2:14" ht="12.95" customHeight="1" x14ac:dyDescent="0.15">
      <c r="B21" s="497"/>
      <c r="C21" s="497"/>
      <c r="D21" s="497"/>
      <c r="E21" s="497"/>
      <c r="F21" s="497"/>
      <c r="G21" s="497"/>
      <c r="H21" s="497"/>
      <c r="I21" s="497"/>
      <c r="J21" s="497"/>
      <c r="K21" s="497"/>
      <c r="L21" s="497"/>
      <c r="M21" s="67"/>
      <c r="N21" s="68"/>
    </row>
    <row r="22" spans="2:14" ht="12.95" customHeight="1" x14ac:dyDescent="0.15">
      <c r="B22" s="497"/>
      <c r="C22" s="497"/>
      <c r="D22" s="497"/>
      <c r="E22" s="497"/>
      <c r="F22" s="497"/>
      <c r="G22" s="497"/>
      <c r="H22" s="497"/>
      <c r="I22" s="497"/>
      <c r="J22" s="497"/>
      <c r="K22" s="497"/>
      <c r="L22" s="497"/>
      <c r="M22" s="67"/>
      <c r="N22" s="68"/>
    </row>
    <row r="23" spans="2:14" ht="12.95" customHeight="1" x14ac:dyDescent="0.15">
      <c r="B23" s="497"/>
      <c r="C23" s="497"/>
      <c r="D23" s="497"/>
      <c r="E23" s="497"/>
      <c r="F23" s="497"/>
      <c r="G23" s="497"/>
      <c r="H23" s="497"/>
      <c r="I23" s="497"/>
      <c r="J23" s="497"/>
      <c r="K23" s="497"/>
      <c r="L23" s="497"/>
      <c r="M23" s="67"/>
      <c r="N23" s="68"/>
    </row>
    <row r="24" spans="2:14" ht="12.95" customHeight="1" x14ac:dyDescent="0.15">
      <c r="B24" s="497"/>
      <c r="C24" s="497"/>
      <c r="D24" s="497"/>
      <c r="E24" s="497"/>
      <c r="F24" s="497"/>
      <c r="G24" s="497"/>
      <c r="H24" s="497"/>
      <c r="I24" s="497"/>
      <c r="J24" s="497"/>
      <c r="K24" s="497"/>
      <c r="L24" s="497"/>
      <c r="M24" s="67"/>
      <c r="N24" s="68"/>
    </row>
    <row r="25" spans="2:14" ht="12.95" customHeight="1" x14ac:dyDescent="0.15">
      <c r="B25" s="497"/>
      <c r="C25" s="497"/>
      <c r="D25" s="497"/>
      <c r="E25" s="497"/>
      <c r="F25" s="497"/>
      <c r="G25" s="497"/>
      <c r="H25" s="497"/>
      <c r="I25" s="497"/>
      <c r="J25" s="497"/>
      <c r="K25" s="497"/>
      <c r="L25" s="497"/>
      <c r="M25" s="67"/>
      <c r="N25" s="68"/>
    </row>
    <row r="26" spans="2:14" ht="12.95" customHeight="1" x14ac:dyDescent="0.15">
      <c r="B26" s="497"/>
      <c r="C26" s="497"/>
      <c r="D26" s="497"/>
      <c r="E26" s="497"/>
      <c r="F26" s="497"/>
      <c r="G26" s="497"/>
      <c r="H26" s="497"/>
      <c r="I26" s="497"/>
      <c r="J26" s="497"/>
      <c r="K26" s="497"/>
      <c r="L26" s="497"/>
      <c r="M26" s="67"/>
      <c r="N26" s="68"/>
    </row>
    <row r="27" spans="2:14" ht="12.95" customHeight="1" x14ac:dyDescent="0.15">
      <c r="B27" s="497"/>
      <c r="C27" s="497"/>
      <c r="D27" s="497"/>
      <c r="E27" s="497"/>
      <c r="F27" s="497"/>
      <c r="G27" s="497"/>
      <c r="H27" s="497"/>
      <c r="I27" s="497"/>
      <c r="J27" s="497"/>
      <c r="K27" s="497"/>
      <c r="L27" s="497"/>
      <c r="M27" s="67"/>
      <c r="N27" s="68"/>
    </row>
    <row r="28" spans="2:14" ht="12.95" customHeight="1" x14ac:dyDescent="0.15">
      <c r="B28" s="497"/>
      <c r="C28" s="497"/>
      <c r="D28" s="497"/>
      <c r="E28" s="497"/>
      <c r="F28" s="497"/>
      <c r="G28" s="497"/>
      <c r="H28" s="497"/>
      <c r="I28" s="497"/>
      <c r="J28" s="497"/>
      <c r="K28" s="497"/>
      <c r="L28" s="497"/>
      <c r="M28" s="67"/>
      <c r="N28" s="68"/>
    </row>
    <row r="29" spans="2:14" ht="12.95" customHeight="1" x14ac:dyDescent="0.15">
      <c r="B29" s="497"/>
      <c r="C29" s="497"/>
      <c r="D29" s="497"/>
      <c r="E29" s="497"/>
      <c r="F29" s="497"/>
      <c r="G29" s="497"/>
      <c r="H29" s="497"/>
      <c r="I29" s="497"/>
      <c r="J29" s="497"/>
      <c r="K29" s="497"/>
      <c r="L29" s="497"/>
      <c r="M29" s="67"/>
      <c r="N29" s="68"/>
    </row>
    <row r="30" spans="2:14" ht="12.95" customHeight="1" x14ac:dyDescent="0.15">
      <c r="B30" s="497"/>
      <c r="C30" s="497"/>
      <c r="D30" s="497"/>
      <c r="E30" s="497"/>
      <c r="F30" s="497"/>
      <c r="G30" s="497"/>
      <c r="H30" s="497"/>
      <c r="I30" s="497"/>
      <c r="J30" s="497"/>
      <c r="K30" s="497"/>
      <c r="L30" s="497"/>
      <c r="M30" s="67"/>
      <c r="N30" s="68"/>
    </row>
    <row r="31" spans="2:14" ht="12.95" customHeight="1" x14ac:dyDescent="0.15">
      <c r="B31" s="497"/>
      <c r="C31" s="497"/>
      <c r="D31" s="497"/>
      <c r="E31" s="497"/>
      <c r="F31" s="497"/>
      <c r="G31" s="497"/>
      <c r="H31" s="497"/>
      <c r="I31" s="497"/>
      <c r="J31" s="497"/>
      <c r="K31" s="497"/>
      <c r="L31" s="497"/>
      <c r="M31" s="67"/>
      <c r="N31" s="68"/>
    </row>
    <row r="32" spans="2:14" ht="12.95" customHeight="1" x14ac:dyDescent="0.15">
      <c r="B32" s="497"/>
      <c r="C32" s="497"/>
      <c r="D32" s="497"/>
      <c r="E32" s="497"/>
      <c r="F32" s="497"/>
      <c r="G32" s="497"/>
      <c r="H32" s="497"/>
      <c r="I32" s="497"/>
      <c r="J32" s="497"/>
      <c r="K32" s="497"/>
      <c r="L32" s="497"/>
      <c r="M32" s="67"/>
      <c r="N32" s="68"/>
    </row>
    <row r="33" spans="2:14" ht="12.95" customHeight="1" x14ac:dyDescent="0.15">
      <c r="B33" s="497"/>
      <c r="C33" s="497"/>
      <c r="D33" s="497"/>
      <c r="E33" s="497"/>
      <c r="F33" s="497"/>
      <c r="G33" s="497"/>
      <c r="H33" s="497"/>
      <c r="I33" s="497"/>
      <c r="J33" s="497"/>
      <c r="K33" s="497"/>
      <c r="L33" s="497"/>
      <c r="M33" s="67"/>
      <c r="N33" s="68"/>
    </row>
    <row r="34" spans="2:14" ht="12.95" customHeight="1" x14ac:dyDescent="0.15">
      <c r="B34" s="497"/>
      <c r="C34" s="497"/>
      <c r="D34" s="497"/>
      <c r="E34" s="497"/>
      <c r="F34" s="497"/>
      <c r="G34" s="497"/>
      <c r="H34" s="497"/>
      <c r="I34" s="497"/>
      <c r="J34" s="497"/>
      <c r="K34" s="497"/>
      <c r="L34" s="497"/>
      <c r="M34" s="67"/>
      <c r="N34" s="68"/>
    </row>
    <row r="35" spans="2:14" ht="12.95" customHeight="1" x14ac:dyDescent="0.15">
      <c r="B35" s="497"/>
      <c r="C35" s="497"/>
      <c r="D35" s="497"/>
      <c r="E35" s="497"/>
      <c r="F35" s="497"/>
      <c r="G35" s="497"/>
      <c r="H35" s="497"/>
      <c r="I35" s="497"/>
      <c r="J35" s="497"/>
      <c r="K35" s="497"/>
      <c r="L35" s="497"/>
      <c r="M35" s="67"/>
      <c r="N35" s="68"/>
    </row>
    <row r="36" spans="2:14" ht="12.95" customHeight="1" x14ac:dyDescent="0.15">
      <c r="B36" s="497"/>
      <c r="C36" s="497"/>
      <c r="D36" s="497"/>
      <c r="E36" s="497"/>
      <c r="F36" s="497"/>
      <c r="G36" s="497"/>
      <c r="H36" s="497"/>
      <c r="I36" s="497"/>
      <c r="J36" s="497"/>
      <c r="K36" s="497"/>
      <c r="L36" s="497"/>
      <c r="M36" s="67"/>
      <c r="N36" s="68"/>
    </row>
    <row r="37" spans="2:14" ht="12.95" customHeight="1" x14ac:dyDescent="0.15">
      <c r="B37" s="497"/>
      <c r="C37" s="497"/>
      <c r="D37" s="497"/>
      <c r="E37" s="497"/>
      <c r="F37" s="497"/>
      <c r="G37" s="497"/>
      <c r="H37" s="497"/>
      <c r="I37" s="497"/>
      <c r="J37" s="497"/>
      <c r="K37" s="497"/>
      <c r="L37" s="497"/>
      <c r="M37" s="67"/>
    </row>
    <row r="38" spans="2:14" ht="12.95" customHeight="1" x14ac:dyDescent="0.15">
      <c r="B38" s="497"/>
      <c r="C38" s="497"/>
      <c r="D38" s="497"/>
      <c r="E38" s="497"/>
      <c r="F38" s="497"/>
      <c r="G38" s="497"/>
      <c r="H38" s="497"/>
      <c r="I38" s="497"/>
      <c r="J38" s="497"/>
      <c r="K38" s="497"/>
      <c r="L38" s="497"/>
      <c r="M38" s="67">
        <f>SUM(C38:I38)</f>
        <v>0</v>
      </c>
    </row>
    <row r="39" spans="2:14" ht="12.95" customHeight="1" x14ac:dyDescent="0.15">
      <c r="B39" s="497"/>
      <c r="C39" s="497"/>
      <c r="D39" s="497"/>
      <c r="E39" s="497"/>
      <c r="F39" s="497"/>
      <c r="G39" s="497"/>
      <c r="H39" s="497"/>
      <c r="I39" s="497"/>
      <c r="J39" s="497"/>
      <c r="K39" s="497"/>
      <c r="L39" s="497"/>
      <c r="M39" s="67"/>
    </row>
    <row r="40" spans="2:14" ht="12.95" customHeight="1" x14ac:dyDescent="0.15">
      <c r="B40" s="497"/>
      <c r="C40" s="497"/>
      <c r="D40" s="497"/>
      <c r="E40" s="497"/>
      <c r="F40" s="497"/>
      <c r="G40" s="497"/>
      <c r="H40" s="497"/>
      <c r="I40" s="497"/>
      <c r="J40" s="497"/>
      <c r="K40" s="497"/>
      <c r="L40" s="497"/>
      <c r="M40" s="67"/>
    </row>
    <row r="41" spans="2:14" ht="12.95" customHeight="1" x14ac:dyDescent="0.15">
      <c r="B41" s="497"/>
      <c r="C41" s="497"/>
      <c r="D41" s="497"/>
      <c r="E41" s="497"/>
      <c r="F41" s="497"/>
      <c r="G41" s="497"/>
      <c r="H41" s="497"/>
      <c r="I41" s="497"/>
      <c r="J41" s="497"/>
      <c r="K41" s="497"/>
      <c r="L41" s="497"/>
      <c r="M41" s="67"/>
    </row>
    <row r="42" spans="2:14" ht="12.95" customHeight="1" x14ac:dyDescent="0.15">
      <c r="B42" s="497"/>
      <c r="C42" s="497"/>
      <c r="D42" s="497"/>
      <c r="E42" s="497"/>
      <c r="F42" s="497"/>
      <c r="G42" s="497"/>
      <c r="H42" s="497"/>
      <c r="I42" s="497"/>
      <c r="J42" s="497"/>
      <c r="K42" s="497"/>
      <c r="L42" s="497"/>
      <c r="M42" s="67"/>
    </row>
  </sheetData>
  <mergeCells count="1">
    <mergeCell ref="B1:L42"/>
  </mergeCells>
  <phoneticPr fontId="4"/>
  <printOptions horizontalCentered="1"/>
  <pageMargins left="0.78740157480314965" right="0.78740157480314965" top="0.98425196850393704" bottom="0.39370078740157483" header="0" footer="0"/>
  <pageSetup paperSize="9" orientation="landscape" horizontalDpi="4294967292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0000"/>
  </sheetPr>
  <dimension ref="B1:M42"/>
  <sheetViews>
    <sheetView showGridLines="0" showZeros="0" view="pageBreakPreview" zoomScale="70" zoomScaleNormal="75" zoomScaleSheetLayoutView="70" workbookViewId="0">
      <selection activeCell="N43" sqref="N43"/>
    </sheetView>
  </sheetViews>
  <sheetFormatPr defaultRowHeight="12.95" customHeight="1" x14ac:dyDescent="0.15"/>
  <cols>
    <col min="1" max="1" width="9" style="41"/>
    <col min="2" max="4" width="15.625" style="41" customWidth="1"/>
    <col min="5" max="5" width="20.625" style="41" customWidth="1"/>
    <col min="6" max="7" width="5.625" style="41" customWidth="1"/>
    <col min="8" max="8" width="8.625" style="41" customWidth="1"/>
    <col min="9" max="9" width="12.625" style="41" customWidth="1"/>
    <col min="10" max="10" width="10.625" style="41" customWidth="1"/>
    <col min="11" max="11" width="20.625" style="41" customWidth="1"/>
    <col min="12" max="12" width="9" style="10"/>
    <col min="13" max="16384" width="9" style="41"/>
  </cols>
  <sheetData>
    <row r="1" spans="2:13" s="10" customFormat="1" ht="12.95" customHeight="1" x14ac:dyDescent="0.15">
      <c r="B1" s="195">
        <v>1</v>
      </c>
      <c r="C1" s="38"/>
      <c r="D1" s="3"/>
      <c r="E1" s="3"/>
      <c r="F1" s="3"/>
      <c r="G1" s="3"/>
      <c r="H1" s="3"/>
      <c r="I1" s="3"/>
      <c r="J1" s="3"/>
      <c r="K1" s="39"/>
      <c r="L1" s="6"/>
    </row>
    <row r="2" spans="2:13" ht="12.95" customHeight="1" x14ac:dyDescent="0.15">
      <c r="B2" s="528" t="s">
        <v>17</v>
      </c>
      <c r="C2" s="529"/>
      <c r="D2" s="529"/>
      <c r="E2" s="529"/>
      <c r="F2" s="529"/>
      <c r="G2" s="529"/>
      <c r="H2" s="529"/>
      <c r="I2" s="529"/>
      <c r="J2" s="529"/>
      <c r="K2" s="530"/>
      <c r="L2" s="40"/>
    </row>
    <row r="3" spans="2:13" ht="12.95" customHeight="1" x14ac:dyDescent="0.15">
      <c r="B3" s="528"/>
      <c r="C3" s="529"/>
      <c r="D3" s="529"/>
      <c r="E3" s="529"/>
      <c r="F3" s="529"/>
      <c r="G3" s="529"/>
      <c r="H3" s="529"/>
      <c r="I3" s="529"/>
      <c r="J3" s="529"/>
      <c r="K3" s="530"/>
      <c r="L3" s="40"/>
    </row>
    <row r="4" spans="2:13" ht="12.95" customHeight="1" x14ac:dyDescent="0.15">
      <c r="B4" s="42"/>
      <c r="J4" s="43"/>
      <c r="K4" s="44" t="s">
        <v>53</v>
      </c>
      <c r="M4" s="45"/>
    </row>
    <row r="5" spans="2:13" ht="12.95" customHeight="1" x14ac:dyDescent="0.15">
      <c r="B5" s="539" t="s">
        <v>8</v>
      </c>
      <c r="C5" s="526" t="s">
        <v>18</v>
      </c>
      <c r="D5" s="526" t="s">
        <v>9</v>
      </c>
      <c r="E5" s="537" t="s">
        <v>54</v>
      </c>
      <c r="F5" s="537" t="s">
        <v>12</v>
      </c>
      <c r="G5" s="526" t="s">
        <v>35</v>
      </c>
      <c r="H5" s="531" t="s">
        <v>41</v>
      </c>
      <c r="I5" s="533" t="s">
        <v>13</v>
      </c>
      <c r="J5" s="526" t="s">
        <v>14</v>
      </c>
      <c r="K5" s="535" t="s">
        <v>15</v>
      </c>
    </row>
    <row r="6" spans="2:13" ht="12.95" customHeight="1" x14ac:dyDescent="0.15">
      <c r="B6" s="540"/>
      <c r="C6" s="527"/>
      <c r="D6" s="527"/>
      <c r="E6" s="538"/>
      <c r="F6" s="538"/>
      <c r="G6" s="527"/>
      <c r="H6" s="532"/>
      <c r="I6" s="534"/>
      <c r="J6" s="527"/>
      <c r="K6" s="536"/>
    </row>
    <row r="7" spans="2:13" ht="12.95" customHeight="1" x14ac:dyDescent="0.15">
      <c r="B7" s="144"/>
      <c r="C7" s="145"/>
      <c r="D7" s="145"/>
      <c r="E7" s="145"/>
      <c r="F7" s="146"/>
      <c r="G7" s="147"/>
      <c r="H7" s="148"/>
      <c r="I7" s="148"/>
      <c r="J7" s="149"/>
      <c r="K7" s="150"/>
    </row>
    <row r="8" spans="2:13" ht="12.95" customHeight="1" x14ac:dyDescent="0.15">
      <c r="B8" s="144"/>
      <c r="C8" s="145" t="s">
        <v>39</v>
      </c>
      <c r="D8" s="145" t="s">
        <v>62</v>
      </c>
      <c r="E8" s="145" t="s">
        <v>63</v>
      </c>
      <c r="F8" s="146"/>
      <c r="G8" s="147" t="s">
        <v>23</v>
      </c>
      <c r="H8" s="146"/>
      <c r="I8" s="148">
        <f>ROUNDDOWN(F8*H8,0)</f>
        <v>0</v>
      </c>
      <c r="J8" s="149"/>
      <c r="K8" s="150"/>
      <c r="L8" s="46"/>
    </row>
    <row r="9" spans="2:13" ht="12.95" customHeight="1" x14ac:dyDescent="0.15">
      <c r="B9" s="151"/>
      <c r="C9" s="152"/>
      <c r="D9" s="152"/>
      <c r="E9" s="152"/>
      <c r="F9" s="153"/>
      <c r="G9" s="152"/>
      <c r="H9" s="154"/>
      <c r="I9" s="154"/>
      <c r="J9" s="155"/>
      <c r="K9" s="156"/>
    </row>
    <row r="10" spans="2:13" ht="12.95" customHeight="1" x14ac:dyDescent="0.15">
      <c r="B10" s="157"/>
      <c r="C10" s="158" t="s">
        <v>40</v>
      </c>
      <c r="D10" s="158" t="s">
        <v>40</v>
      </c>
      <c r="E10" s="158" t="s">
        <v>27</v>
      </c>
      <c r="F10" s="159"/>
      <c r="G10" s="158" t="s">
        <v>34</v>
      </c>
      <c r="H10" s="160"/>
      <c r="I10" s="160">
        <f>ROUNDDOWN(F10*H10,0)</f>
        <v>0</v>
      </c>
      <c r="J10" s="161"/>
      <c r="K10" s="162" t="s">
        <v>20</v>
      </c>
      <c r="L10" s="46"/>
    </row>
    <row r="11" spans="2:13" ht="12.95" customHeight="1" x14ac:dyDescent="0.15">
      <c r="B11" s="144"/>
      <c r="C11" s="145"/>
      <c r="D11" s="145"/>
      <c r="E11" s="152"/>
      <c r="F11" s="163"/>
      <c r="G11" s="145"/>
      <c r="H11" s="164"/>
      <c r="I11" s="164"/>
      <c r="J11" s="165"/>
      <c r="K11" s="150"/>
    </row>
    <row r="12" spans="2:13" ht="12.95" customHeight="1" x14ac:dyDescent="0.15">
      <c r="B12" s="144"/>
      <c r="C12" s="145"/>
      <c r="D12" s="145" t="s">
        <v>40</v>
      </c>
      <c r="E12" s="158" t="s">
        <v>27</v>
      </c>
      <c r="F12" s="163"/>
      <c r="G12" s="145" t="s">
        <v>10</v>
      </c>
      <c r="H12" s="164"/>
      <c r="I12" s="164">
        <f>ROUNDDOWN(F12*H12,0)</f>
        <v>0</v>
      </c>
      <c r="J12" s="165"/>
      <c r="K12" s="150" t="s">
        <v>21</v>
      </c>
      <c r="L12" s="46"/>
    </row>
    <row r="13" spans="2:13" ht="12.95" customHeight="1" x14ac:dyDescent="0.15">
      <c r="B13" s="151"/>
      <c r="C13" s="152"/>
      <c r="D13" s="152"/>
      <c r="E13" s="152"/>
      <c r="F13" s="153"/>
      <c r="G13" s="152"/>
      <c r="H13" s="154"/>
      <c r="I13" s="154"/>
      <c r="J13" s="155"/>
      <c r="K13" s="156"/>
    </row>
    <row r="14" spans="2:13" ht="12.95" customHeight="1" x14ac:dyDescent="0.15">
      <c r="B14" s="157"/>
      <c r="C14" s="158"/>
      <c r="D14" s="158"/>
      <c r="E14" s="158"/>
      <c r="F14" s="159"/>
      <c r="G14" s="158"/>
      <c r="H14" s="160"/>
      <c r="I14" s="160">
        <f>ROUNDDOWN(F14*H14,0)</f>
        <v>0</v>
      </c>
      <c r="J14" s="161"/>
      <c r="K14" s="162"/>
    </row>
    <row r="15" spans="2:13" ht="12.95" customHeight="1" x14ac:dyDescent="0.15">
      <c r="B15" s="151"/>
      <c r="C15" s="152"/>
      <c r="D15" s="152"/>
      <c r="E15" s="152"/>
      <c r="F15" s="153"/>
      <c r="G15" s="152"/>
      <c r="H15" s="154"/>
      <c r="I15" s="154"/>
      <c r="J15" s="155"/>
      <c r="K15" s="156"/>
    </row>
    <row r="16" spans="2:13" ht="12.95" customHeight="1" x14ac:dyDescent="0.15">
      <c r="B16" s="157"/>
      <c r="C16" s="158"/>
      <c r="D16" s="158"/>
      <c r="E16" s="158"/>
      <c r="F16" s="159"/>
      <c r="G16" s="158"/>
      <c r="H16" s="160"/>
      <c r="I16" s="160">
        <f>ROUNDDOWN(F16*H16,0)</f>
        <v>0</v>
      </c>
      <c r="J16" s="161"/>
      <c r="K16" s="162"/>
    </row>
    <row r="17" spans="2:11" ht="12.95" customHeight="1" x14ac:dyDescent="0.15">
      <c r="B17" s="151"/>
      <c r="C17" s="152"/>
      <c r="D17" s="152"/>
      <c r="E17" s="152"/>
      <c r="F17" s="153"/>
      <c r="G17" s="152"/>
      <c r="H17" s="154"/>
      <c r="I17" s="154"/>
      <c r="J17" s="155"/>
      <c r="K17" s="156"/>
    </row>
    <row r="18" spans="2:11" ht="12.95" customHeight="1" x14ac:dyDescent="0.15">
      <c r="B18" s="157"/>
      <c r="C18" s="158"/>
      <c r="D18" s="158"/>
      <c r="E18" s="158"/>
      <c r="F18" s="159"/>
      <c r="G18" s="158"/>
      <c r="H18" s="160"/>
      <c r="I18" s="160">
        <f>ROUNDDOWN(F18*H18,0)</f>
        <v>0</v>
      </c>
      <c r="J18" s="161"/>
      <c r="K18" s="162"/>
    </row>
    <row r="19" spans="2:11" ht="12.95" customHeight="1" x14ac:dyDescent="0.15">
      <c r="B19" s="151"/>
      <c r="C19" s="152"/>
      <c r="D19" s="152"/>
      <c r="E19" s="152"/>
      <c r="F19" s="153"/>
      <c r="G19" s="152"/>
      <c r="H19" s="154"/>
      <c r="I19" s="154"/>
      <c r="J19" s="155"/>
      <c r="K19" s="156"/>
    </row>
    <row r="20" spans="2:11" ht="12.95" customHeight="1" x14ac:dyDescent="0.15">
      <c r="B20" s="157"/>
      <c r="C20" s="158"/>
      <c r="D20" s="158"/>
      <c r="E20" s="158"/>
      <c r="F20" s="159"/>
      <c r="G20" s="158"/>
      <c r="H20" s="160"/>
      <c r="I20" s="160">
        <f>ROUNDDOWN(F20*H20,0)</f>
        <v>0</v>
      </c>
      <c r="J20" s="161"/>
      <c r="K20" s="162"/>
    </row>
    <row r="21" spans="2:11" ht="12.95" customHeight="1" x14ac:dyDescent="0.15">
      <c r="B21" s="151"/>
      <c r="C21" s="152"/>
      <c r="D21" s="152"/>
      <c r="E21" s="152"/>
      <c r="F21" s="153"/>
      <c r="G21" s="152"/>
      <c r="H21" s="154"/>
      <c r="I21" s="154"/>
      <c r="J21" s="155"/>
      <c r="K21" s="156"/>
    </row>
    <row r="22" spans="2:11" ht="12.95" customHeight="1" x14ac:dyDescent="0.15">
      <c r="B22" s="157"/>
      <c r="C22" s="158"/>
      <c r="D22" s="158"/>
      <c r="E22" s="158"/>
      <c r="F22" s="159"/>
      <c r="G22" s="158"/>
      <c r="H22" s="160"/>
      <c r="I22" s="160">
        <f>ROUNDDOWN(F22*H22,0)</f>
        <v>0</v>
      </c>
      <c r="J22" s="161"/>
      <c r="K22" s="162"/>
    </row>
    <row r="23" spans="2:11" ht="12.95" customHeight="1" x14ac:dyDescent="0.15">
      <c r="B23" s="151"/>
      <c r="C23" s="152"/>
      <c r="D23" s="152"/>
      <c r="E23" s="152"/>
      <c r="F23" s="153"/>
      <c r="G23" s="152"/>
      <c r="H23" s="154"/>
      <c r="I23" s="154"/>
      <c r="J23" s="155"/>
      <c r="K23" s="156"/>
    </row>
    <row r="24" spans="2:11" ht="12.95" customHeight="1" x14ac:dyDescent="0.15">
      <c r="B24" s="157"/>
      <c r="C24" s="158"/>
      <c r="D24" s="158"/>
      <c r="E24" s="158"/>
      <c r="F24" s="159"/>
      <c r="G24" s="158"/>
      <c r="H24" s="160"/>
      <c r="I24" s="160">
        <f>ROUNDDOWN(F24*H24,0)</f>
        <v>0</v>
      </c>
      <c r="J24" s="161"/>
      <c r="K24" s="162"/>
    </row>
    <row r="25" spans="2:11" ht="12.95" customHeight="1" x14ac:dyDescent="0.15">
      <c r="B25" s="151"/>
      <c r="C25" s="152"/>
      <c r="D25" s="152"/>
      <c r="E25" s="152"/>
      <c r="F25" s="153"/>
      <c r="G25" s="152"/>
      <c r="H25" s="154"/>
      <c r="I25" s="154"/>
      <c r="J25" s="155"/>
      <c r="K25" s="156"/>
    </row>
    <row r="26" spans="2:11" ht="12.95" customHeight="1" x14ac:dyDescent="0.15">
      <c r="B26" s="157"/>
      <c r="C26" s="158"/>
      <c r="D26" s="158"/>
      <c r="E26" s="158"/>
      <c r="F26" s="159"/>
      <c r="G26" s="158"/>
      <c r="H26" s="160"/>
      <c r="I26" s="160">
        <f>ROUNDDOWN(F26*H26,0)</f>
        <v>0</v>
      </c>
      <c r="J26" s="161"/>
      <c r="K26" s="162"/>
    </row>
    <row r="27" spans="2:11" ht="12.95" customHeight="1" x14ac:dyDescent="0.15">
      <c r="B27" s="151"/>
      <c r="C27" s="152"/>
      <c r="D27" s="152"/>
      <c r="E27" s="152"/>
      <c r="F27" s="153"/>
      <c r="G27" s="152"/>
      <c r="H27" s="154"/>
      <c r="I27" s="154"/>
      <c r="J27" s="155"/>
      <c r="K27" s="156"/>
    </row>
    <row r="28" spans="2:11" ht="12.95" customHeight="1" x14ac:dyDescent="0.15">
      <c r="B28" s="157"/>
      <c r="C28" s="158"/>
      <c r="D28" s="158"/>
      <c r="E28" s="158"/>
      <c r="F28" s="159"/>
      <c r="G28" s="158"/>
      <c r="H28" s="160"/>
      <c r="I28" s="160">
        <f>ROUNDDOWN(F28*H28,0)</f>
        <v>0</v>
      </c>
      <c r="J28" s="161"/>
      <c r="K28" s="162"/>
    </row>
    <row r="29" spans="2:11" ht="12.95" customHeight="1" x14ac:dyDescent="0.15">
      <c r="B29" s="151"/>
      <c r="C29" s="152"/>
      <c r="D29" s="152"/>
      <c r="E29" s="152"/>
      <c r="F29" s="153"/>
      <c r="G29" s="152"/>
      <c r="H29" s="154"/>
      <c r="I29" s="154"/>
      <c r="J29" s="155"/>
      <c r="K29" s="156"/>
    </row>
    <row r="30" spans="2:11" ht="12.95" customHeight="1" x14ac:dyDescent="0.15">
      <c r="B30" s="157"/>
      <c r="C30" s="158"/>
      <c r="D30" s="158"/>
      <c r="E30" s="158"/>
      <c r="F30" s="159"/>
      <c r="G30" s="158"/>
      <c r="H30" s="160"/>
      <c r="I30" s="160">
        <f>ROUNDDOWN(F30*H30,0)</f>
        <v>0</v>
      </c>
      <c r="J30" s="161"/>
      <c r="K30" s="162"/>
    </row>
    <row r="31" spans="2:11" ht="12.95" customHeight="1" x14ac:dyDescent="0.15">
      <c r="B31" s="151"/>
      <c r="C31" s="152"/>
      <c r="D31" s="152"/>
      <c r="E31" s="152"/>
      <c r="F31" s="153"/>
      <c r="G31" s="152"/>
      <c r="H31" s="154"/>
      <c r="I31" s="154"/>
      <c r="J31" s="155"/>
      <c r="K31" s="156"/>
    </row>
    <row r="32" spans="2:11" ht="12.95" customHeight="1" x14ac:dyDescent="0.15">
      <c r="B32" s="157"/>
      <c r="C32" s="158"/>
      <c r="D32" s="158"/>
      <c r="E32" s="158"/>
      <c r="F32" s="159"/>
      <c r="G32" s="158"/>
      <c r="H32" s="160"/>
      <c r="I32" s="160">
        <f>ROUNDDOWN(F32*H32,0)</f>
        <v>0</v>
      </c>
      <c r="J32" s="161"/>
      <c r="K32" s="162"/>
    </row>
    <row r="33" spans="2:11" ht="12.95" customHeight="1" x14ac:dyDescent="0.15">
      <c r="B33" s="151"/>
      <c r="C33" s="152"/>
      <c r="D33" s="152"/>
      <c r="E33" s="152"/>
      <c r="F33" s="153"/>
      <c r="G33" s="152"/>
      <c r="H33" s="154"/>
      <c r="I33" s="154"/>
      <c r="J33" s="155"/>
      <c r="K33" s="156"/>
    </row>
    <row r="34" spans="2:11" ht="12.95" customHeight="1" x14ac:dyDescent="0.15">
      <c r="B34" s="157"/>
      <c r="C34" s="158"/>
      <c r="D34" s="158"/>
      <c r="E34" s="158"/>
      <c r="F34" s="159"/>
      <c r="G34" s="158"/>
      <c r="H34" s="160"/>
      <c r="I34" s="160">
        <f>ROUNDDOWN(F34*H34,0)</f>
        <v>0</v>
      </c>
      <c r="J34" s="161"/>
      <c r="K34" s="162"/>
    </row>
    <row r="35" spans="2:11" ht="12.95" customHeight="1" x14ac:dyDescent="0.15">
      <c r="B35" s="151"/>
      <c r="C35" s="152"/>
      <c r="D35" s="152"/>
      <c r="E35" s="152"/>
      <c r="F35" s="153"/>
      <c r="G35" s="152"/>
      <c r="H35" s="154"/>
      <c r="I35" s="154"/>
      <c r="J35" s="155"/>
      <c r="K35" s="156"/>
    </row>
    <row r="36" spans="2:11" ht="12.95" customHeight="1" x14ac:dyDescent="0.15">
      <c r="B36" s="157"/>
      <c r="C36" s="158"/>
      <c r="D36" s="158"/>
      <c r="E36" s="158"/>
      <c r="F36" s="159"/>
      <c r="G36" s="158"/>
      <c r="H36" s="160"/>
      <c r="I36" s="160">
        <f>ROUNDDOWN(F36*H36,0)</f>
        <v>0</v>
      </c>
      <c r="J36" s="161"/>
      <c r="K36" s="162"/>
    </row>
    <row r="37" spans="2:11" ht="12.95" customHeight="1" x14ac:dyDescent="0.15">
      <c r="B37" s="151"/>
      <c r="C37" s="152"/>
      <c r="D37" s="152"/>
      <c r="E37" s="152"/>
      <c r="F37" s="153"/>
      <c r="G37" s="152"/>
      <c r="H37" s="154"/>
      <c r="I37" s="154"/>
      <c r="J37" s="155"/>
      <c r="K37" s="156"/>
    </row>
    <row r="38" spans="2:11" ht="12.95" customHeight="1" x14ac:dyDescent="0.15">
      <c r="B38" s="157"/>
      <c r="C38" s="158"/>
      <c r="D38" s="158"/>
      <c r="E38" s="158"/>
      <c r="F38" s="159"/>
      <c r="G38" s="158"/>
      <c r="H38" s="160"/>
      <c r="I38" s="160">
        <f>ROUNDDOWN(F38*H38,0)</f>
        <v>0</v>
      </c>
      <c r="J38" s="161"/>
      <c r="K38" s="162"/>
    </row>
    <row r="39" spans="2:11" ht="12.95" customHeight="1" x14ac:dyDescent="0.15">
      <c r="B39" s="151"/>
      <c r="C39" s="152"/>
      <c r="D39" s="152"/>
      <c r="E39" s="152"/>
      <c r="F39" s="153"/>
      <c r="G39" s="152"/>
      <c r="H39" s="154"/>
      <c r="I39" s="154"/>
      <c r="J39" s="155"/>
      <c r="K39" s="156"/>
    </row>
    <row r="40" spans="2:11" ht="12.95" customHeight="1" x14ac:dyDescent="0.15">
      <c r="B40" s="144"/>
      <c r="C40" s="145"/>
      <c r="D40" s="145"/>
      <c r="E40" s="145"/>
      <c r="F40" s="163"/>
      <c r="G40" s="145"/>
      <c r="H40" s="164"/>
      <c r="I40" s="164">
        <f>ROUNDDOWN(F40*H40,0)</f>
        <v>0</v>
      </c>
      <c r="J40" s="165"/>
      <c r="K40" s="150"/>
    </row>
    <row r="41" spans="2:11" ht="12.95" customHeight="1" x14ac:dyDescent="0.15">
      <c r="B41" s="166"/>
      <c r="C41" s="167"/>
      <c r="D41" s="167"/>
      <c r="E41" s="167"/>
      <c r="F41" s="168"/>
      <c r="G41" s="167"/>
      <c r="H41" s="169"/>
      <c r="I41" s="169"/>
      <c r="J41" s="170"/>
      <c r="K41" s="171"/>
    </row>
    <row r="42" spans="2:11" ht="12.95" customHeight="1" thickBot="1" x14ac:dyDescent="0.2">
      <c r="B42" s="172"/>
      <c r="C42" s="173" t="s">
        <v>11</v>
      </c>
      <c r="D42" s="173"/>
      <c r="E42" s="173"/>
      <c r="F42" s="174"/>
      <c r="G42" s="173"/>
      <c r="H42" s="175"/>
      <c r="I42" s="175">
        <f>SUM(I7:I40)</f>
        <v>0</v>
      </c>
      <c r="J42" s="176"/>
      <c r="K42" s="177"/>
    </row>
  </sheetData>
  <dataConsolidate/>
  <mergeCells count="11">
    <mergeCell ref="J5:J6"/>
    <mergeCell ref="B2:K3"/>
    <mergeCell ref="H5:H6"/>
    <mergeCell ref="I5:I6"/>
    <mergeCell ref="K5:K6"/>
    <mergeCell ref="D5:D6"/>
    <mergeCell ref="E5:E6"/>
    <mergeCell ref="B5:B6"/>
    <mergeCell ref="C5:C6"/>
    <mergeCell ref="G5:G6"/>
    <mergeCell ref="F5:F6"/>
  </mergeCells>
  <phoneticPr fontId="3"/>
  <printOptions horizontalCentered="1"/>
  <pageMargins left="0.78740157480314965" right="0.78740157480314965" top="0.98425196850393704" bottom="0.39370078740157483" header="0" footer="0"/>
  <pageSetup paperSize="9" orientation="landscape" horizontalDpi="4294967292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FA2EED-4ED1-4AD9-88A7-58FBCB236BC6}">
  <sheetPr>
    <tabColor rgb="FFFF0000"/>
  </sheetPr>
  <dimension ref="A1:L156"/>
  <sheetViews>
    <sheetView view="pageBreakPreview" zoomScale="70" zoomScaleNormal="100" zoomScaleSheetLayoutView="70" workbookViewId="0">
      <selection activeCell="K1" sqref="K1:N23"/>
    </sheetView>
  </sheetViews>
  <sheetFormatPr defaultRowHeight="12" x14ac:dyDescent="0.15"/>
  <cols>
    <col min="1" max="1" width="24.625" style="316" customWidth="1"/>
    <col min="2" max="2" width="20.625" style="316" customWidth="1"/>
    <col min="3" max="3" width="9.625" style="316" customWidth="1"/>
    <col min="4" max="4" width="10.625" style="316" customWidth="1"/>
    <col min="5" max="6" width="16.625" style="316" customWidth="1"/>
    <col min="7" max="7" width="10.625" style="316" customWidth="1"/>
    <col min="8" max="8" width="15.625" style="316" customWidth="1"/>
    <col min="9" max="9" width="5.625" style="316" customWidth="1"/>
    <col min="10" max="10" width="9" style="316"/>
    <col min="11" max="19" width="10.625" style="316" customWidth="1"/>
    <col min="20" max="16384" width="9" style="316"/>
  </cols>
  <sheetData>
    <row r="1" spans="1:12" ht="16.5" customHeight="1" x14ac:dyDescent="0.15">
      <c r="A1" s="310">
        <v>2</v>
      </c>
      <c r="B1" s="311"/>
      <c r="C1" s="311"/>
      <c r="D1" s="311"/>
      <c r="E1" s="311"/>
      <c r="F1" s="312" t="s">
        <v>146</v>
      </c>
      <c r="G1" s="313" t="s">
        <v>147</v>
      </c>
      <c r="H1" s="314" t="s">
        <v>148</v>
      </c>
      <c r="I1" s="315"/>
    </row>
    <row r="2" spans="1:12" ht="16.5" customHeight="1" x14ac:dyDescent="0.15">
      <c r="A2" s="317"/>
      <c r="B2" s="546" t="s">
        <v>149</v>
      </c>
      <c r="C2" s="546"/>
      <c r="D2" s="546"/>
      <c r="F2" s="318" t="s">
        <v>150</v>
      </c>
      <c r="G2" s="319" t="s">
        <v>151</v>
      </c>
      <c r="H2" s="319" t="s">
        <v>152</v>
      </c>
      <c r="I2" s="320"/>
      <c r="K2" s="321"/>
      <c r="L2" s="321"/>
    </row>
    <row r="3" spans="1:12" ht="16.5" customHeight="1" x14ac:dyDescent="0.15">
      <c r="A3" s="317"/>
      <c r="B3" s="546"/>
      <c r="C3" s="546"/>
      <c r="D3" s="546"/>
      <c r="E3" s="322"/>
      <c r="F3" s="318" t="s">
        <v>153</v>
      </c>
      <c r="G3" s="323" t="s">
        <v>64</v>
      </c>
      <c r="H3" s="323" t="s">
        <v>64</v>
      </c>
      <c r="I3" s="324"/>
    </row>
    <row r="4" spans="1:12" ht="16.5" customHeight="1" x14ac:dyDescent="0.15">
      <c r="A4" s="317"/>
      <c r="B4" s="547" t="s">
        <v>154</v>
      </c>
      <c r="C4" s="549"/>
      <c r="D4" s="548"/>
      <c r="E4" s="550" t="s">
        <v>155</v>
      </c>
      <c r="F4" s="318" t="s">
        <v>156</v>
      </c>
      <c r="G4" s="323" t="s">
        <v>64</v>
      </c>
      <c r="H4" s="323" t="s">
        <v>64</v>
      </c>
      <c r="I4" s="324"/>
    </row>
    <row r="5" spans="1:12" ht="16.5" customHeight="1" x14ac:dyDescent="0.15">
      <c r="A5" s="317"/>
      <c r="B5" s="548"/>
      <c r="C5" s="548"/>
      <c r="D5" s="548"/>
      <c r="E5" s="548"/>
      <c r="F5" s="318" t="s">
        <v>157</v>
      </c>
      <c r="G5" s="323" t="s">
        <v>64</v>
      </c>
      <c r="H5" s="323" t="s">
        <v>64</v>
      </c>
      <c r="I5" s="324"/>
    </row>
    <row r="6" spans="1:12" ht="16.5" customHeight="1" x14ac:dyDescent="0.15">
      <c r="A6" s="325"/>
      <c r="B6" s="326"/>
      <c r="C6" s="326" t="s">
        <v>158</v>
      </c>
      <c r="D6" s="326"/>
      <c r="E6" s="326"/>
      <c r="F6" s="327" t="s">
        <v>159</v>
      </c>
      <c r="G6" s="328" t="s">
        <v>64</v>
      </c>
      <c r="H6" s="328" t="s">
        <v>64</v>
      </c>
      <c r="I6" s="329"/>
    </row>
    <row r="7" spans="1:12" ht="16.5" customHeight="1" x14ac:dyDescent="0.15">
      <c r="A7" s="330" t="s">
        <v>160</v>
      </c>
      <c r="B7" s="331" t="s">
        <v>161</v>
      </c>
      <c r="C7" s="331" t="s">
        <v>57</v>
      </c>
      <c r="D7" s="331" t="s">
        <v>162</v>
      </c>
      <c r="E7" s="331" t="s">
        <v>163</v>
      </c>
      <c r="F7" s="331" t="s">
        <v>164</v>
      </c>
      <c r="G7" s="541" t="s">
        <v>165</v>
      </c>
      <c r="H7" s="542"/>
      <c r="I7" s="543"/>
    </row>
    <row r="8" spans="1:12" ht="16.5" customHeight="1" x14ac:dyDescent="0.15">
      <c r="A8" s="332" t="s">
        <v>166</v>
      </c>
      <c r="B8" s="333"/>
      <c r="C8" s="334"/>
      <c r="D8" s="335"/>
      <c r="E8" s="336"/>
      <c r="F8" s="336"/>
      <c r="G8" s="337"/>
      <c r="H8" s="337"/>
      <c r="I8" s="338"/>
    </row>
    <row r="9" spans="1:12" ht="16.5" customHeight="1" x14ac:dyDescent="0.15">
      <c r="A9" s="339" t="s">
        <v>45</v>
      </c>
      <c r="B9" s="333"/>
      <c r="C9" s="340" t="s">
        <v>167</v>
      </c>
      <c r="D9" s="341"/>
      <c r="E9" s="336"/>
      <c r="F9" s="336"/>
      <c r="G9" s="337"/>
      <c r="H9" s="337"/>
      <c r="I9" s="338"/>
    </row>
    <row r="10" spans="1:12" ht="16.5" customHeight="1" x14ac:dyDescent="0.15">
      <c r="A10" s="339" t="s">
        <v>46</v>
      </c>
      <c r="B10" s="333"/>
      <c r="C10" s="340" t="s">
        <v>167</v>
      </c>
      <c r="D10" s="341"/>
      <c r="E10" s="336"/>
      <c r="F10" s="336"/>
      <c r="G10" s="337"/>
      <c r="H10" s="337"/>
      <c r="I10" s="338"/>
    </row>
    <row r="11" spans="1:12" ht="16.5" customHeight="1" x14ac:dyDescent="0.15">
      <c r="A11" s="339" t="s">
        <v>47</v>
      </c>
      <c r="B11" s="333"/>
      <c r="C11" s="340" t="s">
        <v>167</v>
      </c>
      <c r="D11" s="341"/>
      <c r="E11" s="336"/>
      <c r="F11" s="336"/>
      <c r="G11" s="337"/>
      <c r="H11" s="337"/>
      <c r="I11" s="338"/>
    </row>
    <row r="12" spans="1:12" ht="16.5" customHeight="1" x14ac:dyDescent="0.15">
      <c r="A12" s="339" t="s">
        <v>55</v>
      </c>
      <c r="B12" s="333"/>
      <c r="C12" s="340" t="s">
        <v>167</v>
      </c>
      <c r="D12" s="341"/>
      <c r="E12" s="336"/>
      <c r="F12" s="336"/>
      <c r="G12" s="337"/>
      <c r="H12" s="337"/>
      <c r="I12" s="338"/>
    </row>
    <row r="13" spans="1:12" ht="16.5" customHeight="1" x14ac:dyDescent="0.15">
      <c r="A13" s="339" t="s">
        <v>168</v>
      </c>
      <c r="B13" s="333"/>
      <c r="C13" s="340" t="s">
        <v>167</v>
      </c>
      <c r="D13" s="335"/>
      <c r="E13" s="336"/>
      <c r="F13" s="336"/>
      <c r="G13" s="337"/>
      <c r="H13" s="337"/>
      <c r="I13" s="338"/>
    </row>
    <row r="14" spans="1:12" ht="16.5" customHeight="1" x14ac:dyDescent="0.15">
      <c r="A14" s="339" t="s">
        <v>169</v>
      </c>
      <c r="B14" s="333"/>
      <c r="C14" s="342"/>
      <c r="D14" s="335"/>
      <c r="E14" s="336"/>
      <c r="F14" s="336"/>
      <c r="G14" s="337" t="s">
        <v>170</v>
      </c>
      <c r="H14" s="337"/>
      <c r="I14" s="338"/>
    </row>
    <row r="15" spans="1:12" ht="16.5" customHeight="1" x14ac:dyDescent="0.15">
      <c r="A15" s="332"/>
      <c r="B15" s="333"/>
      <c r="C15" s="340"/>
      <c r="D15" s="335"/>
      <c r="E15" s="336"/>
      <c r="F15" s="336"/>
      <c r="G15" s="337"/>
      <c r="H15" s="337"/>
      <c r="I15" s="338"/>
    </row>
    <row r="16" spans="1:12" ht="16.5" customHeight="1" x14ac:dyDescent="0.15">
      <c r="A16" s="332" t="s">
        <v>171</v>
      </c>
      <c r="B16" s="333"/>
      <c r="C16" s="342" t="s">
        <v>16</v>
      </c>
      <c r="D16" s="335"/>
      <c r="E16" s="336"/>
      <c r="F16" s="336"/>
      <c r="G16" s="337" t="s">
        <v>172</v>
      </c>
      <c r="H16" s="337"/>
      <c r="I16" s="338"/>
    </row>
    <row r="17" spans="1:9" ht="16.5" customHeight="1" x14ac:dyDescent="0.15">
      <c r="A17" s="332" t="s">
        <v>173</v>
      </c>
      <c r="B17" s="333"/>
      <c r="C17" s="342" t="s">
        <v>16</v>
      </c>
      <c r="D17" s="335"/>
      <c r="E17" s="336"/>
      <c r="F17" s="336"/>
      <c r="G17" s="337" t="s">
        <v>174</v>
      </c>
      <c r="H17" s="337"/>
      <c r="I17" s="338"/>
    </row>
    <row r="18" spans="1:9" ht="16.5" customHeight="1" x14ac:dyDescent="0.15">
      <c r="A18" s="332" t="s">
        <v>175</v>
      </c>
      <c r="B18" s="333"/>
      <c r="C18" s="342" t="s">
        <v>16</v>
      </c>
      <c r="D18" s="335"/>
      <c r="E18" s="336"/>
      <c r="F18" s="336"/>
      <c r="G18" s="337" t="s">
        <v>176</v>
      </c>
      <c r="H18" s="337"/>
      <c r="I18" s="338"/>
    </row>
    <row r="19" spans="1:9" ht="16.5" customHeight="1" x14ac:dyDescent="0.15">
      <c r="A19" s="332"/>
      <c r="B19" s="333"/>
      <c r="C19" s="340"/>
      <c r="D19" s="335"/>
      <c r="E19" s="336"/>
      <c r="F19" s="336"/>
      <c r="G19" s="337"/>
      <c r="H19" s="337"/>
      <c r="I19" s="338"/>
    </row>
    <row r="20" spans="1:9" ht="16.5" customHeight="1" x14ac:dyDescent="0.15">
      <c r="A20" s="339" t="s">
        <v>177</v>
      </c>
      <c r="B20" s="333" t="s">
        <v>178</v>
      </c>
      <c r="C20" s="342"/>
      <c r="D20" s="335"/>
      <c r="E20" s="336"/>
      <c r="F20" s="336"/>
      <c r="G20" s="337" t="s">
        <v>179</v>
      </c>
      <c r="H20" s="337"/>
      <c r="I20" s="338"/>
    </row>
    <row r="21" spans="1:9" ht="16.5" customHeight="1" x14ac:dyDescent="0.15">
      <c r="A21" s="332" t="s">
        <v>180</v>
      </c>
      <c r="B21" s="333"/>
      <c r="C21" s="342" t="s">
        <v>16</v>
      </c>
      <c r="D21" s="335"/>
      <c r="E21" s="336"/>
      <c r="F21" s="336"/>
      <c r="G21" s="337" t="s">
        <v>181</v>
      </c>
      <c r="H21" s="337"/>
      <c r="I21" s="338"/>
    </row>
    <row r="22" spans="1:9" ht="16.5" customHeight="1" x14ac:dyDescent="0.15">
      <c r="A22" s="339" t="s">
        <v>182</v>
      </c>
      <c r="B22" s="333" t="s">
        <v>183</v>
      </c>
      <c r="C22" s="333"/>
      <c r="D22" s="335"/>
      <c r="E22" s="336"/>
      <c r="F22" s="336"/>
      <c r="G22" s="337" t="s">
        <v>184</v>
      </c>
      <c r="H22" s="337"/>
      <c r="I22" s="338"/>
    </row>
    <row r="23" spans="1:9" ht="16.5" customHeight="1" x14ac:dyDescent="0.15">
      <c r="A23" s="544" t="s">
        <v>185</v>
      </c>
      <c r="B23" s="545"/>
      <c r="C23" s="545"/>
      <c r="D23" s="545"/>
      <c r="E23" s="343"/>
      <c r="F23" s="344"/>
      <c r="G23" s="344"/>
      <c r="H23" s="344"/>
      <c r="I23" s="338"/>
    </row>
    <row r="24" spans="1:9" ht="16.5" customHeight="1" x14ac:dyDescent="0.15">
      <c r="A24" s="332" t="str">
        <f>B2</f>
        <v>４級基準点測量（伐採なし）</v>
      </c>
      <c r="B24" s="333"/>
      <c r="C24" s="342" t="s">
        <v>186</v>
      </c>
      <c r="D24" s="335">
        <v>35</v>
      </c>
      <c r="E24" s="336"/>
      <c r="F24" s="336"/>
      <c r="G24" s="337" t="s">
        <v>187</v>
      </c>
      <c r="H24" s="337"/>
      <c r="I24" s="338"/>
    </row>
    <row r="25" spans="1:9" ht="16.5" customHeight="1" x14ac:dyDescent="0.15">
      <c r="A25" s="332"/>
      <c r="B25" s="333"/>
      <c r="C25" s="342" t="s">
        <v>186</v>
      </c>
      <c r="D25" s="335">
        <v>1</v>
      </c>
      <c r="E25" s="336"/>
      <c r="F25" s="336"/>
      <c r="G25" s="337" t="s">
        <v>188</v>
      </c>
      <c r="H25" s="337"/>
      <c r="I25" s="338"/>
    </row>
    <row r="26" spans="1:9" ht="16.5" customHeight="1" x14ac:dyDescent="0.15">
      <c r="A26" s="332" t="s">
        <v>180</v>
      </c>
      <c r="B26" s="333"/>
      <c r="C26" s="342" t="s">
        <v>186</v>
      </c>
      <c r="D26" s="335">
        <v>35</v>
      </c>
      <c r="E26" s="336"/>
      <c r="F26" s="336"/>
      <c r="G26" s="337" t="s">
        <v>187</v>
      </c>
      <c r="H26" s="337"/>
      <c r="I26" s="338"/>
    </row>
    <row r="27" spans="1:9" ht="16.5" customHeight="1" x14ac:dyDescent="0.15">
      <c r="A27" s="332"/>
      <c r="B27" s="333"/>
      <c r="C27" s="342" t="s">
        <v>186</v>
      </c>
      <c r="D27" s="345">
        <v>1</v>
      </c>
      <c r="E27" s="336"/>
      <c r="F27" s="336"/>
      <c r="G27" s="337" t="s">
        <v>189</v>
      </c>
      <c r="H27" s="337"/>
      <c r="I27" s="338"/>
    </row>
    <row r="28" spans="1:9" ht="16.5" customHeight="1" x14ac:dyDescent="0.15">
      <c r="A28" s="346" t="s">
        <v>177</v>
      </c>
      <c r="B28" s="347" t="s">
        <v>190</v>
      </c>
      <c r="C28" s="348"/>
      <c r="D28" s="349"/>
      <c r="E28" s="350"/>
      <c r="F28" s="350"/>
      <c r="G28" s="351" t="s">
        <v>191</v>
      </c>
      <c r="H28" s="351"/>
      <c r="I28" s="352"/>
    </row>
    <row r="29" spans="1:9" ht="16.5" customHeight="1" x14ac:dyDescent="0.15">
      <c r="A29" s="353"/>
      <c r="B29" s="333"/>
      <c r="C29" s="342"/>
      <c r="D29" s="345"/>
      <c r="E29" s="336"/>
      <c r="F29" s="336"/>
      <c r="G29" s="337"/>
      <c r="H29" s="337"/>
      <c r="I29" s="338"/>
    </row>
    <row r="30" spans="1:9" ht="16.5" customHeight="1" x14ac:dyDescent="0.15">
      <c r="A30" s="353"/>
      <c r="B30" s="333"/>
      <c r="C30" s="342"/>
      <c r="D30" s="345"/>
      <c r="E30" s="336"/>
      <c r="F30" s="336"/>
      <c r="G30" s="337"/>
      <c r="H30" s="337"/>
      <c r="I30" s="338"/>
    </row>
    <row r="31" spans="1:9" ht="16.5" customHeight="1" thickBot="1" x14ac:dyDescent="0.2">
      <c r="A31" s="354"/>
      <c r="B31" s="355"/>
      <c r="C31" s="356"/>
      <c r="D31" s="357"/>
      <c r="E31" s="358"/>
      <c r="F31" s="358"/>
      <c r="G31" s="359"/>
      <c r="H31" s="359"/>
      <c r="I31" s="360"/>
    </row>
    <row r="32" spans="1:9" ht="16.5" customHeight="1" x14ac:dyDescent="0.15"/>
    <row r="33" ht="16.5" customHeight="1" x14ac:dyDescent="0.15"/>
    <row r="34" ht="16.5" customHeight="1" x14ac:dyDescent="0.15"/>
    <row r="35" ht="16.5" customHeight="1" x14ac:dyDescent="0.15"/>
    <row r="36" ht="16.5" customHeight="1" x14ac:dyDescent="0.15"/>
    <row r="37" ht="16.5" customHeight="1" x14ac:dyDescent="0.15"/>
    <row r="38" ht="16.5" customHeight="1" x14ac:dyDescent="0.15"/>
    <row r="39" ht="15.95" customHeight="1" x14ac:dyDescent="0.15"/>
    <row r="40" ht="15.95" customHeight="1" x14ac:dyDescent="0.15"/>
    <row r="41" ht="15.95" customHeight="1" x14ac:dyDescent="0.15"/>
    <row r="42" ht="15.95" customHeight="1" x14ac:dyDescent="0.15"/>
    <row r="43" ht="15.95" customHeight="1" x14ac:dyDescent="0.15"/>
    <row r="44" ht="15.95" customHeight="1" x14ac:dyDescent="0.15"/>
    <row r="45" ht="15.95" customHeight="1" x14ac:dyDescent="0.15"/>
    <row r="46" ht="15.95" customHeight="1" x14ac:dyDescent="0.15"/>
    <row r="47" ht="15.95" customHeight="1" x14ac:dyDescent="0.15"/>
    <row r="48" ht="15.95" customHeight="1" x14ac:dyDescent="0.15"/>
    <row r="49" ht="15.95" customHeight="1" x14ac:dyDescent="0.15"/>
    <row r="50" ht="15.95" customHeight="1" x14ac:dyDescent="0.15"/>
    <row r="51" ht="15.95" customHeight="1" x14ac:dyDescent="0.15"/>
    <row r="52" ht="15.95" customHeight="1" x14ac:dyDescent="0.15"/>
    <row r="53" ht="15.95" customHeight="1" x14ac:dyDescent="0.15"/>
    <row r="54" ht="15.95" customHeight="1" x14ac:dyDescent="0.15"/>
    <row r="55" ht="15.95" customHeight="1" x14ac:dyDescent="0.15"/>
    <row r="56" ht="15.95" customHeight="1" x14ac:dyDescent="0.15"/>
    <row r="57" ht="15.95" customHeight="1" x14ac:dyDescent="0.15"/>
    <row r="58" ht="15.95" customHeight="1" x14ac:dyDescent="0.15"/>
    <row r="59" ht="15.95" customHeight="1" x14ac:dyDescent="0.15"/>
    <row r="60" ht="15.95" customHeight="1" x14ac:dyDescent="0.15"/>
    <row r="61" ht="15.95" customHeight="1" x14ac:dyDescent="0.15"/>
    <row r="62" ht="15.95" customHeight="1" x14ac:dyDescent="0.15"/>
    <row r="63" ht="15.95" customHeight="1" x14ac:dyDescent="0.15"/>
    <row r="64" ht="15.95" customHeight="1" x14ac:dyDescent="0.15"/>
    <row r="65" ht="15.95" customHeight="1" x14ac:dyDescent="0.15"/>
    <row r="66" ht="15.95" customHeight="1" x14ac:dyDescent="0.15"/>
    <row r="67" ht="15.95" customHeight="1" x14ac:dyDescent="0.15"/>
    <row r="68" ht="15.95" customHeight="1" x14ac:dyDescent="0.15"/>
    <row r="69" ht="15.95" customHeight="1" x14ac:dyDescent="0.15"/>
    <row r="70" ht="15.95" customHeight="1" x14ac:dyDescent="0.15"/>
    <row r="71" ht="15.95" customHeight="1" x14ac:dyDescent="0.15"/>
    <row r="72" ht="15.95" customHeight="1" x14ac:dyDescent="0.15"/>
    <row r="73" ht="15.95" customHeight="1" x14ac:dyDescent="0.15"/>
    <row r="74" ht="15.95" customHeight="1" x14ac:dyDescent="0.15"/>
    <row r="75" ht="15.95" customHeight="1" x14ac:dyDescent="0.15"/>
    <row r="76" ht="15.95" customHeight="1" x14ac:dyDescent="0.15"/>
    <row r="77" ht="15.95" customHeight="1" x14ac:dyDescent="0.15"/>
    <row r="78" ht="15.95" customHeight="1" x14ac:dyDescent="0.15"/>
    <row r="79" ht="15.95" customHeight="1" x14ac:dyDescent="0.15"/>
    <row r="80" ht="15.95" customHeight="1" x14ac:dyDescent="0.15"/>
    <row r="81" ht="15.95" customHeight="1" x14ac:dyDescent="0.15"/>
    <row r="82" ht="15.95" customHeight="1" x14ac:dyDescent="0.15"/>
    <row r="83" ht="15.95" customHeight="1" x14ac:dyDescent="0.15"/>
    <row r="84" ht="15.95" customHeight="1" x14ac:dyDescent="0.15"/>
    <row r="85" ht="15.95" customHeight="1" x14ac:dyDescent="0.15"/>
    <row r="86" ht="15.95" customHeight="1" x14ac:dyDescent="0.15"/>
    <row r="87" ht="15.95" customHeight="1" x14ac:dyDescent="0.15"/>
    <row r="88" ht="15.95" customHeight="1" x14ac:dyDescent="0.15"/>
    <row r="89" ht="15.95" customHeight="1" x14ac:dyDescent="0.15"/>
    <row r="90" ht="15.95" customHeight="1" x14ac:dyDescent="0.15"/>
    <row r="91" ht="15.95" customHeight="1" x14ac:dyDescent="0.15"/>
    <row r="92" ht="15.95" customHeight="1" x14ac:dyDescent="0.15"/>
    <row r="93" ht="15.95" customHeight="1" x14ac:dyDescent="0.15"/>
    <row r="94" ht="15.95" customHeight="1" x14ac:dyDescent="0.15"/>
    <row r="95" ht="15.95" customHeight="1" x14ac:dyDescent="0.15"/>
    <row r="96" ht="15.95" customHeight="1" x14ac:dyDescent="0.15"/>
    <row r="97" ht="15.95" customHeight="1" x14ac:dyDescent="0.15"/>
    <row r="98" ht="15.95" customHeight="1" x14ac:dyDescent="0.15"/>
    <row r="99" ht="15.95" customHeight="1" x14ac:dyDescent="0.15"/>
    <row r="100" ht="15.95" customHeight="1" x14ac:dyDescent="0.15"/>
    <row r="101" ht="15.95" customHeight="1" x14ac:dyDescent="0.15"/>
    <row r="102" ht="15.95" customHeight="1" x14ac:dyDescent="0.15"/>
    <row r="103" ht="15.95" customHeight="1" x14ac:dyDescent="0.15"/>
    <row r="104" ht="15.95" customHeight="1" x14ac:dyDescent="0.15"/>
    <row r="105" ht="15.95" customHeight="1" x14ac:dyDescent="0.15"/>
    <row r="106" ht="15.95" customHeight="1" x14ac:dyDescent="0.15"/>
    <row r="107" ht="15.95" customHeight="1" x14ac:dyDescent="0.15"/>
    <row r="108" ht="15.95" customHeight="1" x14ac:dyDescent="0.15"/>
    <row r="109" ht="15.95" customHeight="1" x14ac:dyDescent="0.15"/>
    <row r="110" ht="15.95" customHeight="1" x14ac:dyDescent="0.15"/>
    <row r="111" ht="15.95" customHeight="1" x14ac:dyDescent="0.15"/>
    <row r="112" ht="15.95" customHeight="1" x14ac:dyDescent="0.15"/>
    <row r="113" ht="15.95" customHeight="1" x14ac:dyDescent="0.15"/>
    <row r="114" ht="15.95" customHeight="1" x14ac:dyDescent="0.15"/>
    <row r="115" ht="15.95" customHeight="1" x14ac:dyDescent="0.15"/>
    <row r="116" ht="15.95" customHeight="1" x14ac:dyDescent="0.15"/>
    <row r="117" ht="15.95" customHeight="1" x14ac:dyDescent="0.15"/>
    <row r="118" ht="15.95" customHeight="1" x14ac:dyDescent="0.15"/>
    <row r="119" ht="15.95" customHeight="1" x14ac:dyDescent="0.15"/>
    <row r="120" ht="15.95" customHeight="1" x14ac:dyDescent="0.15"/>
    <row r="121" ht="15.95" customHeight="1" x14ac:dyDescent="0.15"/>
    <row r="122" ht="15.95" customHeight="1" x14ac:dyDescent="0.15"/>
    <row r="123" ht="15.95" customHeight="1" x14ac:dyDescent="0.15"/>
    <row r="124" ht="15.95" customHeight="1" x14ac:dyDescent="0.15"/>
    <row r="125" ht="15.95" customHeight="1" x14ac:dyDescent="0.15"/>
    <row r="126" ht="15.95" customHeight="1" x14ac:dyDescent="0.15"/>
    <row r="127" ht="15.95" customHeight="1" x14ac:dyDescent="0.15"/>
    <row r="128" ht="15.95" customHeight="1" x14ac:dyDescent="0.15"/>
    <row r="129" ht="15.95" customHeight="1" x14ac:dyDescent="0.15"/>
    <row r="130" ht="15.95" customHeight="1" x14ac:dyDescent="0.15"/>
    <row r="131" ht="15.95" customHeight="1" x14ac:dyDescent="0.15"/>
    <row r="132" ht="15.95" customHeight="1" x14ac:dyDescent="0.15"/>
    <row r="133" ht="15.95" customHeight="1" x14ac:dyDescent="0.15"/>
    <row r="134" ht="15.95" customHeight="1" x14ac:dyDescent="0.15"/>
    <row r="135" ht="15.95" customHeight="1" x14ac:dyDescent="0.15"/>
    <row r="136" ht="15.95" customHeight="1" x14ac:dyDescent="0.15"/>
    <row r="137" ht="15.95" customHeight="1" x14ac:dyDescent="0.15"/>
    <row r="138" ht="15.95" customHeight="1" x14ac:dyDescent="0.15"/>
    <row r="139" ht="15.95" customHeight="1" x14ac:dyDescent="0.15"/>
    <row r="140" ht="15.95" customHeight="1" x14ac:dyDescent="0.15"/>
    <row r="141" ht="15.95" customHeight="1" x14ac:dyDescent="0.15"/>
    <row r="142" ht="15.95" customHeight="1" x14ac:dyDescent="0.15"/>
    <row r="143" ht="15.95" customHeight="1" x14ac:dyDescent="0.15"/>
    <row r="144" ht="15.95" customHeight="1" x14ac:dyDescent="0.15"/>
    <row r="145" ht="15.95" customHeight="1" x14ac:dyDescent="0.15"/>
    <row r="146" ht="15.95" customHeight="1" x14ac:dyDescent="0.15"/>
    <row r="147" ht="15.95" customHeight="1" x14ac:dyDescent="0.15"/>
    <row r="148" ht="15.95" customHeight="1" x14ac:dyDescent="0.15"/>
    <row r="149" ht="15.95" customHeight="1" x14ac:dyDescent="0.15"/>
    <row r="150" ht="15.95" customHeight="1" x14ac:dyDescent="0.15"/>
    <row r="151" ht="15.95" customHeight="1" x14ac:dyDescent="0.15"/>
    <row r="152" ht="15.95" customHeight="1" x14ac:dyDescent="0.15"/>
    <row r="153" ht="15.95" customHeight="1" x14ac:dyDescent="0.15"/>
    <row r="154" ht="15.95" customHeight="1" x14ac:dyDescent="0.15"/>
    <row r="155" ht="15.95" customHeight="1" x14ac:dyDescent="0.15"/>
    <row r="156" ht="15.95" customHeight="1" x14ac:dyDescent="0.15"/>
  </sheetData>
  <mergeCells count="6">
    <mergeCell ref="G7:I7"/>
    <mergeCell ref="A23:D23"/>
    <mergeCell ref="B2:D3"/>
    <mergeCell ref="B4:B5"/>
    <mergeCell ref="C4:D5"/>
    <mergeCell ref="E4:E5"/>
  </mergeCells>
  <phoneticPr fontId="4"/>
  <dataValidations disablePrompts="1" count="1">
    <dataValidation type="list" allowBlank="1" showInputMessage="1" showErrorMessage="1" sqref="H2" xr:uid="{93B309EC-ACE5-4E7B-ACDB-D771E0EA16D3}">
      <formula1>$K$3:$K$19</formula1>
    </dataValidation>
  </dataValidations>
  <printOptions horizontalCentered="1"/>
  <pageMargins left="0.59055118110236227" right="0.59055118110236227" top="1.1811023622047245" bottom="0.39370078740157483" header="0" footer="0"/>
  <pageSetup paperSize="9" scale="99" orientation="landscape" horizontalDpi="400" verticalDpi="4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0F2A7B-AC30-4DFD-9661-7BC8A8D8D788}">
  <sheetPr>
    <tabColor rgb="FFFF0000"/>
  </sheetPr>
  <dimension ref="A1:T156"/>
  <sheetViews>
    <sheetView view="pageBreakPreview" zoomScale="70" zoomScaleNormal="100" zoomScaleSheetLayoutView="70" workbookViewId="0">
      <selection activeCell="E25" sqref="E25"/>
    </sheetView>
  </sheetViews>
  <sheetFormatPr defaultRowHeight="12" x14ac:dyDescent="0.15"/>
  <cols>
    <col min="1" max="1" width="24.625" style="316" customWidth="1"/>
    <col min="2" max="2" width="20.625" style="316" customWidth="1"/>
    <col min="3" max="3" width="9.625" style="316" customWidth="1"/>
    <col min="4" max="4" width="10.625" style="316" customWidth="1"/>
    <col min="5" max="6" width="16.625" style="316" customWidth="1"/>
    <col min="7" max="7" width="10.625" style="316" customWidth="1"/>
    <col min="8" max="8" width="15.625" style="316" customWidth="1"/>
    <col min="9" max="9" width="5.625" style="316" customWidth="1"/>
    <col min="10" max="10" width="9" style="316"/>
    <col min="11" max="12" width="10.625" style="316" customWidth="1"/>
    <col min="13" max="13" width="10.625" style="321" customWidth="1"/>
    <col min="14" max="14" width="10.625" style="316" customWidth="1"/>
    <col min="15" max="15" width="10.625" style="321" customWidth="1"/>
    <col min="16" max="16" width="10.625" style="316" customWidth="1"/>
    <col min="17" max="17" width="10.625" style="321" customWidth="1"/>
    <col min="18" max="18" width="10.625" style="316" customWidth="1"/>
    <col min="19" max="19" width="10.625" style="321" customWidth="1"/>
    <col min="20" max="16384" width="9" style="316"/>
  </cols>
  <sheetData>
    <row r="1" spans="1:20" ht="16.5" customHeight="1" x14ac:dyDescent="0.15">
      <c r="A1" s="310">
        <v>3</v>
      </c>
      <c r="B1" s="311"/>
      <c r="C1" s="311"/>
      <c r="D1" s="311"/>
      <c r="E1" s="311"/>
      <c r="F1" s="312" t="s">
        <v>146</v>
      </c>
      <c r="G1" s="361" t="s">
        <v>192</v>
      </c>
      <c r="H1" s="314" t="s">
        <v>148</v>
      </c>
      <c r="I1" s="315"/>
    </row>
    <row r="2" spans="1:20" ht="16.5" customHeight="1" x14ac:dyDescent="0.15">
      <c r="A2" s="317"/>
      <c r="B2" s="546" t="s">
        <v>193</v>
      </c>
      <c r="C2" s="546"/>
      <c r="D2" s="546"/>
      <c r="F2" s="318" t="s">
        <v>150</v>
      </c>
      <c r="G2" s="319" t="s">
        <v>151</v>
      </c>
      <c r="H2" s="323" t="s">
        <v>152</v>
      </c>
      <c r="I2" s="320"/>
      <c r="K2" s="321"/>
      <c r="L2" s="321"/>
      <c r="N2" s="321"/>
      <c r="P2" s="321"/>
      <c r="R2" s="321"/>
      <c r="T2" s="321"/>
    </row>
    <row r="3" spans="1:20" ht="16.5" customHeight="1" x14ac:dyDescent="0.15">
      <c r="A3" s="317"/>
      <c r="B3" s="546"/>
      <c r="C3" s="546"/>
      <c r="D3" s="546"/>
      <c r="E3" s="322"/>
      <c r="F3" s="318" t="s">
        <v>153</v>
      </c>
      <c r="G3" s="323" t="s">
        <v>64</v>
      </c>
      <c r="H3" s="323" t="s">
        <v>64</v>
      </c>
      <c r="I3" s="324"/>
    </row>
    <row r="4" spans="1:20" ht="16.5" customHeight="1" x14ac:dyDescent="0.15">
      <c r="A4" s="317"/>
      <c r="B4" s="547" t="s">
        <v>154</v>
      </c>
      <c r="C4" s="549"/>
      <c r="D4" s="548"/>
      <c r="E4" s="550" t="s">
        <v>155</v>
      </c>
      <c r="F4" s="318" t="s">
        <v>156</v>
      </c>
      <c r="G4" s="323" t="s">
        <v>64</v>
      </c>
      <c r="H4" s="323" t="s">
        <v>64</v>
      </c>
      <c r="I4" s="324"/>
    </row>
    <row r="5" spans="1:20" ht="16.5" customHeight="1" x14ac:dyDescent="0.15">
      <c r="A5" s="317"/>
      <c r="B5" s="548"/>
      <c r="C5" s="548"/>
      <c r="D5" s="548"/>
      <c r="E5" s="548"/>
      <c r="F5" s="318" t="s">
        <v>157</v>
      </c>
      <c r="G5" s="362" t="s">
        <v>194</v>
      </c>
      <c r="H5" s="363" t="s">
        <v>195</v>
      </c>
      <c r="I5" s="320"/>
    </row>
    <row r="6" spans="1:20" ht="16.5" customHeight="1" x14ac:dyDescent="0.15">
      <c r="A6" s="325"/>
      <c r="B6" s="326"/>
      <c r="C6" s="326" t="s">
        <v>196</v>
      </c>
      <c r="D6" s="326"/>
      <c r="E6" s="326"/>
      <c r="F6" s="327" t="s">
        <v>159</v>
      </c>
      <c r="G6" s="328" t="s">
        <v>64</v>
      </c>
      <c r="H6" s="328" t="s">
        <v>64</v>
      </c>
      <c r="I6" s="364"/>
    </row>
    <row r="7" spans="1:20" ht="16.5" customHeight="1" x14ac:dyDescent="0.15">
      <c r="A7" s="330" t="s">
        <v>160</v>
      </c>
      <c r="B7" s="331" t="s">
        <v>161</v>
      </c>
      <c r="C7" s="331" t="s">
        <v>57</v>
      </c>
      <c r="D7" s="331" t="s">
        <v>162</v>
      </c>
      <c r="E7" s="331" t="s">
        <v>163</v>
      </c>
      <c r="F7" s="331" t="s">
        <v>164</v>
      </c>
      <c r="G7" s="541" t="s">
        <v>165</v>
      </c>
      <c r="H7" s="542"/>
      <c r="I7" s="543"/>
    </row>
    <row r="8" spans="1:20" ht="16.5" customHeight="1" x14ac:dyDescent="0.15">
      <c r="A8" s="332" t="s">
        <v>166</v>
      </c>
      <c r="B8" s="333"/>
      <c r="C8" s="334"/>
      <c r="D8" s="335"/>
      <c r="E8" s="336"/>
      <c r="F8" s="336"/>
      <c r="G8" s="337"/>
      <c r="H8" s="337"/>
      <c r="I8" s="338"/>
    </row>
    <row r="9" spans="1:20" ht="16.5" customHeight="1" x14ac:dyDescent="0.15">
      <c r="A9" s="339" t="s">
        <v>45</v>
      </c>
      <c r="B9" s="333"/>
      <c r="C9" s="340" t="s">
        <v>167</v>
      </c>
      <c r="D9" s="341"/>
      <c r="E9" s="336"/>
      <c r="F9" s="336"/>
      <c r="G9" s="337"/>
      <c r="H9" s="337"/>
      <c r="I9" s="338"/>
    </row>
    <row r="10" spans="1:20" ht="16.5" customHeight="1" x14ac:dyDescent="0.15">
      <c r="A10" s="339" t="s">
        <v>46</v>
      </c>
      <c r="B10" s="333"/>
      <c r="C10" s="340" t="s">
        <v>167</v>
      </c>
      <c r="D10" s="341"/>
      <c r="E10" s="336"/>
      <c r="F10" s="336"/>
      <c r="G10" s="337"/>
      <c r="H10" s="337"/>
      <c r="I10" s="338"/>
    </row>
    <row r="11" spans="1:20" ht="16.5" customHeight="1" x14ac:dyDescent="0.15">
      <c r="A11" s="339" t="s">
        <v>47</v>
      </c>
      <c r="B11" s="333"/>
      <c r="C11" s="340" t="s">
        <v>167</v>
      </c>
      <c r="D11" s="341"/>
      <c r="F11" s="336"/>
      <c r="G11" s="337"/>
      <c r="H11" s="337"/>
      <c r="I11" s="338"/>
    </row>
    <row r="12" spans="1:20" ht="16.5" customHeight="1" x14ac:dyDescent="0.15">
      <c r="A12" s="339" t="s">
        <v>55</v>
      </c>
      <c r="B12" s="333"/>
      <c r="C12" s="340" t="s">
        <v>167</v>
      </c>
      <c r="D12" s="341"/>
      <c r="E12" s="336"/>
      <c r="F12" s="336"/>
      <c r="G12" s="337"/>
      <c r="H12" s="337"/>
      <c r="I12" s="338"/>
    </row>
    <row r="13" spans="1:20" ht="16.5" customHeight="1" x14ac:dyDescent="0.15">
      <c r="A13" s="339" t="s">
        <v>168</v>
      </c>
      <c r="B13" s="333"/>
      <c r="C13" s="340" t="s">
        <v>167</v>
      </c>
      <c r="D13" s="335"/>
      <c r="E13" s="336"/>
      <c r="F13" s="336"/>
      <c r="G13" s="337"/>
      <c r="H13" s="337"/>
      <c r="I13" s="338"/>
    </row>
    <row r="14" spans="1:20" ht="16.5" customHeight="1" x14ac:dyDescent="0.15">
      <c r="A14" s="339" t="s">
        <v>169</v>
      </c>
      <c r="B14" s="333"/>
      <c r="C14" s="342"/>
      <c r="D14" s="335"/>
      <c r="E14" s="336"/>
      <c r="F14" s="336"/>
      <c r="G14" s="337" t="s">
        <v>170</v>
      </c>
      <c r="H14" s="337"/>
      <c r="I14" s="338"/>
    </row>
    <row r="15" spans="1:20" ht="16.5" customHeight="1" x14ac:dyDescent="0.15">
      <c r="A15" s="332"/>
      <c r="B15" s="333"/>
      <c r="C15" s="340"/>
      <c r="D15" s="335"/>
      <c r="E15" s="336"/>
      <c r="F15" s="336"/>
      <c r="G15" s="337"/>
      <c r="H15" s="337"/>
      <c r="I15" s="338"/>
    </row>
    <row r="16" spans="1:20" ht="16.5" customHeight="1" x14ac:dyDescent="0.15">
      <c r="A16" s="332" t="s">
        <v>171</v>
      </c>
      <c r="B16" s="333"/>
      <c r="C16" s="342" t="s">
        <v>16</v>
      </c>
      <c r="D16" s="335"/>
      <c r="E16" s="336"/>
      <c r="F16" s="336"/>
      <c r="G16" s="337" t="s">
        <v>172</v>
      </c>
      <c r="H16" s="337"/>
      <c r="I16" s="338"/>
    </row>
    <row r="17" spans="1:9" ht="16.5" customHeight="1" x14ac:dyDescent="0.15">
      <c r="A17" s="332" t="s">
        <v>173</v>
      </c>
      <c r="B17" s="333"/>
      <c r="C17" s="342" t="s">
        <v>16</v>
      </c>
      <c r="D17" s="335"/>
      <c r="E17" s="336"/>
      <c r="F17" s="336"/>
      <c r="G17" s="337" t="s">
        <v>174</v>
      </c>
      <c r="H17" s="337"/>
      <c r="I17" s="338"/>
    </row>
    <row r="18" spans="1:9" ht="16.5" customHeight="1" x14ac:dyDescent="0.15">
      <c r="A18" s="332" t="s">
        <v>175</v>
      </c>
      <c r="B18" s="333"/>
      <c r="C18" s="342" t="s">
        <v>16</v>
      </c>
      <c r="D18" s="335"/>
      <c r="E18" s="336"/>
      <c r="F18" s="336"/>
      <c r="G18" s="337" t="s">
        <v>176</v>
      </c>
      <c r="H18" s="337"/>
      <c r="I18" s="338"/>
    </row>
    <row r="19" spans="1:9" ht="16.5" customHeight="1" x14ac:dyDescent="0.15">
      <c r="A19" s="332"/>
      <c r="B19" s="333"/>
      <c r="C19" s="340"/>
      <c r="D19" s="335"/>
      <c r="E19" s="336"/>
      <c r="F19" s="336"/>
      <c r="G19" s="337"/>
      <c r="H19" s="337"/>
      <c r="I19" s="338"/>
    </row>
    <row r="20" spans="1:9" ht="16.5" customHeight="1" x14ac:dyDescent="0.15">
      <c r="A20" s="339" t="s">
        <v>177</v>
      </c>
      <c r="B20" s="333" t="s">
        <v>178</v>
      </c>
      <c r="C20" s="342"/>
      <c r="D20" s="335"/>
      <c r="E20" s="336"/>
      <c r="F20" s="336"/>
      <c r="G20" s="337" t="s">
        <v>179</v>
      </c>
      <c r="H20" s="337"/>
      <c r="I20" s="338"/>
    </row>
    <row r="21" spans="1:9" ht="16.5" customHeight="1" x14ac:dyDescent="0.15">
      <c r="A21" s="332" t="s">
        <v>180</v>
      </c>
      <c r="B21" s="333"/>
      <c r="C21" s="342" t="s">
        <v>16</v>
      </c>
      <c r="D21" s="335"/>
      <c r="E21" s="336"/>
      <c r="F21" s="336"/>
      <c r="G21" s="337" t="s">
        <v>181</v>
      </c>
      <c r="H21" s="337"/>
      <c r="I21" s="338"/>
    </row>
    <row r="22" spans="1:9" ht="16.5" customHeight="1" x14ac:dyDescent="0.15">
      <c r="A22" s="339" t="s">
        <v>182</v>
      </c>
      <c r="B22" s="333" t="s">
        <v>183</v>
      </c>
      <c r="C22" s="333"/>
      <c r="D22" s="335"/>
      <c r="E22" s="336"/>
      <c r="F22" s="336"/>
      <c r="G22" s="337" t="s">
        <v>184</v>
      </c>
      <c r="H22" s="337"/>
      <c r="I22" s="338"/>
    </row>
    <row r="23" spans="1:9" ht="16.5" customHeight="1" x14ac:dyDescent="0.15">
      <c r="A23" s="544" t="s">
        <v>185</v>
      </c>
      <c r="B23" s="545"/>
      <c r="C23" s="545"/>
      <c r="D23" s="545"/>
      <c r="E23" s="343"/>
      <c r="F23" s="344"/>
      <c r="G23" s="344"/>
      <c r="H23" s="344"/>
      <c r="I23" s="338"/>
    </row>
    <row r="24" spans="1:9" ht="16.5" customHeight="1" x14ac:dyDescent="0.15">
      <c r="A24" s="332" t="str">
        <f>B2</f>
        <v>詳細測量（横断測量）</v>
      </c>
      <c r="B24" s="333"/>
      <c r="C24" s="342" t="s">
        <v>197</v>
      </c>
      <c r="D24" s="335">
        <v>0.5</v>
      </c>
      <c r="E24" s="336"/>
      <c r="F24" s="336"/>
      <c r="G24" s="337" t="s">
        <v>187</v>
      </c>
      <c r="H24" s="337"/>
      <c r="I24" s="338"/>
    </row>
    <row r="25" spans="1:9" ht="16.5" customHeight="1" x14ac:dyDescent="0.15">
      <c r="A25" s="332"/>
      <c r="B25" s="333"/>
      <c r="C25" s="342" t="s">
        <v>197</v>
      </c>
      <c r="D25" s="335">
        <v>1</v>
      </c>
      <c r="E25" s="336"/>
      <c r="F25" s="336"/>
      <c r="G25" s="337" t="s">
        <v>188</v>
      </c>
      <c r="H25" s="337"/>
      <c r="I25" s="338"/>
    </row>
    <row r="26" spans="1:9" ht="16.5" customHeight="1" x14ac:dyDescent="0.15">
      <c r="A26" s="332" t="s">
        <v>180</v>
      </c>
      <c r="B26" s="333"/>
      <c r="C26" s="342" t="s">
        <v>197</v>
      </c>
      <c r="D26" s="335">
        <v>0.5</v>
      </c>
      <c r="E26" s="336"/>
      <c r="F26" s="336"/>
      <c r="G26" s="337" t="s">
        <v>187</v>
      </c>
      <c r="H26" s="337"/>
      <c r="I26" s="338"/>
    </row>
    <row r="27" spans="1:9" ht="16.5" customHeight="1" x14ac:dyDescent="0.15">
      <c r="A27" s="332"/>
      <c r="B27" s="333"/>
      <c r="C27" s="342" t="s">
        <v>197</v>
      </c>
      <c r="D27" s="345">
        <v>1</v>
      </c>
      <c r="E27" s="336"/>
      <c r="F27" s="336"/>
      <c r="G27" s="337" t="s">
        <v>189</v>
      </c>
      <c r="H27" s="337"/>
      <c r="I27" s="338"/>
    </row>
    <row r="28" spans="1:9" ht="16.5" customHeight="1" x14ac:dyDescent="0.15">
      <c r="A28" s="346" t="s">
        <v>177</v>
      </c>
      <c r="B28" s="347" t="s">
        <v>190</v>
      </c>
      <c r="C28" s="348"/>
      <c r="D28" s="349"/>
      <c r="E28" s="350"/>
      <c r="F28" s="350"/>
      <c r="G28" s="351" t="s">
        <v>198</v>
      </c>
      <c r="H28" s="351"/>
      <c r="I28" s="352"/>
    </row>
    <row r="29" spans="1:9" ht="16.5" customHeight="1" x14ac:dyDescent="0.15">
      <c r="A29" s="353"/>
      <c r="B29" s="333"/>
      <c r="C29" s="342"/>
      <c r="D29" s="345"/>
      <c r="E29" s="336"/>
      <c r="F29" s="336"/>
      <c r="G29" s="337"/>
      <c r="H29" s="337"/>
      <c r="I29" s="338"/>
    </row>
    <row r="30" spans="1:9" ht="16.5" customHeight="1" x14ac:dyDescent="0.15">
      <c r="A30" s="353"/>
      <c r="B30" s="333"/>
      <c r="C30" s="342"/>
      <c r="D30" s="345"/>
      <c r="E30" s="336"/>
      <c r="F30" s="336"/>
      <c r="G30" s="337"/>
      <c r="H30" s="337"/>
      <c r="I30" s="338"/>
    </row>
    <row r="31" spans="1:9" ht="16.5" customHeight="1" thickBot="1" x14ac:dyDescent="0.2">
      <c r="A31" s="354"/>
      <c r="B31" s="355"/>
      <c r="C31" s="356"/>
      <c r="D31" s="357"/>
      <c r="E31" s="358"/>
      <c r="F31" s="358"/>
      <c r="G31" s="359"/>
      <c r="H31" s="359"/>
      <c r="I31" s="360"/>
    </row>
    <row r="32" spans="1:9" ht="16.5" customHeight="1" x14ac:dyDescent="0.15"/>
    <row r="33" ht="16.5" customHeight="1" x14ac:dyDescent="0.15"/>
    <row r="34" ht="16.5" customHeight="1" x14ac:dyDescent="0.15"/>
    <row r="35" ht="16.5" customHeight="1" x14ac:dyDescent="0.15"/>
    <row r="36" ht="16.5" customHeight="1" x14ac:dyDescent="0.15"/>
    <row r="37" ht="16.5" customHeight="1" x14ac:dyDescent="0.15"/>
    <row r="38" ht="16.5" customHeight="1" x14ac:dyDescent="0.15"/>
    <row r="39" ht="15.95" customHeight="1" x14ac:dyDescent="0.15"/>
    <row r="40" ht="15.95" customHeight="1" x14ac:dyDescent="0.15"/>
    <row r="41" ht="15.95" customHeight="1" x14ac:dyDescent="0.15"/>
    <row r="42" ht="15.95" customHeight="1" x14ac:dyDescent="0.15"/>
    <row r="43" ht="15.95" customHeight="1" x14ac:dyDescent="0.15"/>
    <row r="44" ht="15.95" customHeight="1" x14ac:dyDescent="0.15"/>
    <row r="45" ht="15.95" customHeight="1" x14ac:dyDescent="0.15"/>
    <row r="46" ht="15.95" customHeight="1" x14ac:dyDescent="0.15"/>
    <row r="47" ht="15.95" customHeight="1" x14ac:dyDescent="0.15"/>
    <row r="48" ht="15.95" customHeight="1" x14ac:dyDescent="0.15"/>
    <row r="49" ht="15.95" customHeight="1" x14ac:dyDescent="0.15"/>
    <row r="50" ht="15.95" customHeight="1" x14ac:dyDescent="0.15"/>
    <row r="51" ht="15.95" customHeight="1" x14ac:dyDescent="0.15"/>
    <row r="52" ht="15.95" customHeight="1" x14ac:dyDescent="0.15"/>
    <row r="53" ht="15.95" customHeight="1" x14ac:dyDescent="0.15"/>
    <row r="54" ht="15.95" customHeight="1" x14ac:dyDescent="0.15"/>
    <row r="55" ht="15.95" customHeight="1" x14ac:dyDescent="0.15"/>
    <row r="56" ht="15.95" customHeight="1" x14ac:dyDescent="0.15"/>
    <row r="57" ht="15.95" customHeight="1" x14ac:dyDescent="0.15"/>
    <row r="58" ht="15.95" customHeight="1" x14ac:dyDescent="0.15"/>
    <row r="59" ht="15.95" customHeight="1" x14ac:dyDescent="0.15"/>
    <row r="60" ht="15.95" customHeight="1" x14ac:dyDescent="0.15"/>
    <row r="61" ht="15.95" customHeight="1" x14ac:dyDescent="0.15"/>
    <row r="62" ht="15.95" customHeight="1" x14ac:dyDescent="0.15"/>
    <row r="63" ht="15.95" customHeight="1" x14ac:dyDescent="0.15"/>
    <row r="64" ht="15.95" customHeight="1" x14ac:dyDescent="0.15"/>
    <row r="65" ht="15.95" customHeight="1" x14ac:dyDescent="0.15"/>
    <row r="66" ht="15.95" customHeight="1" x14ac:dyDescent="0.15"/>
    <row r="67" ht="15.95" customHeight="1" x14ac:dyDescent="0.15"/>
    <row r="68" ht="15.95" customHeight="1" x14ac:dyDescent="0.15"/>
    <row r="69" ht="15.95" customHeight="1" x14ac:dyDescent="0.15"/>
    <row r="70" ht="15.95" customHeight="1" x14ac:dyDescent="0.15"/>
    <row r="71" ht="15.95" customHeight="1" x14ac:dyDescent="0.15"/>
    <row r="72" ht="15.95" customHeight="1" x14ac:dyDescent="0.15"/>
    <row r="73" ht="15.95" customHeight="1" x14ac:dyDescent="0.15"/>
    <row r="74" ht="15.95" customHeight="1" x14ac:dyDescent="0.15"/>
    <row r="75" ht="15.95" customHeight="1" x14ac:dyDescent="0.15"/>
    <row r="76" ht="15.95" customHeight="1" x14ac:dyDescent="0.15"/>
    <row r="77" ht="15.95" customHeight="1" x14ac:dyDescent="0.15"/>
    <row r="78" ht="15.95" customHeight="1" x14ac:dyDescent="0.15"/>
    <row r="79" ht="15.95" customHeight="1" x14ac:dyDescent="0.15"/>
    <row r="80" ht="15.95" customHeight="1" x14ac:dyDescent="0.15"/>
    <row r="81" ht="15.95" customHeight="1" x14ac:dyDescent="0.15"/>
    <row r="82" ht="15.95" customHeight="1" x14ac:dyDescent="0.15"/>
    <row r="83" ht="15.95" customHeight="1" x14ac:dyDescent="0.15"/>
    <row r="84" ht="15.95" customHeight="1" x14ac:dyDescent="0.15"/>
    <row r="85" ht="15.95" customHeight="1" x14ac:dyDescent="0.15"/>
    <row r="86" ht="15.95" customHeight="1" x14ac:dyDescent="0.15"/>
    <row r="87" ht="15.95" customHeight="1" x14ac:dyDescent="0.15"/>
    <row r="88" ht="15.95" customHeight="1" x14ac:dyDescent="0.15"/>
    <row r="89" ht="15.95" customHeight="1" x14ac:dyDescent="0.15"/>
    <row r="90" ht="15.95" customHeight="1" x14ac:dyDescent="0.15"/>
    <row r="91" ht="15.95" customHeight="1" x14ac:dyDescent="0.15"/>
    <row r="92" ht="15.95" customHeight="1" x14ac:dyDescent="0.15"/>
    <row r="93" ht="15.95" customHeight="1" x14ac:dyDescent="0.15"/>
    <row r="94" ht="15.95" customHeight="1" x14ac:dyDescent="0.15"/>
    <row r="95" ht="15.95" customHeight="1" x14ac:dyDescent="0.15"/>
    <row r="96" ht="15.95" customHeight="1" x14ac:dyDescent="0.15"/>
    <row r="97" ht="15.95" customHeight="1" x14ac:dyDescent="0.15"/>
    <row r="98" ht="15.95" customHeight="1" x14ac:dyDescent="0.15"/>
    <row r="99" ht="15.95" customHeight="1" x14ac:dyDescent="0.15"/>
    <row r="100" ht="15.95" customHeight="1" x14ac:dyDescent="0.15"/>
    <row r="101" ht="15.95" customHeight="1" x14ac:dyDescent="0.15"/>
    <row r="102" ht="15.95" customHeight="1" x14ac:dyDescent="0.15"/>
    <row r="103" ht="15.95" customHeight="1" x14ac:dyDescent="0.15"/>
    <row r="104" ht="15.95" customHeight="1" x14ac:dyDescent="0.15"/>
    <row r="105" ht="15.95" customHeight="1" x14ac:dyDescent="0.15"/>
    <row r="106" ht="15.95" customHeight="1" x14ac:dyDescent="0.15"/>
    <row r="107" ht="15.95" customHeight="1" x14ac:dyDescent="0.15"/>
    <row r="108" ht="15.95" customHeight="1" x14ac:dyDescent="0.15"/>
    <row r="109" ht="15.95" customHeight="1" x14ac:dyDescent="0.15"/>
    <row r="110" ht="15.95" customHeight="1" x14ac:dyDescent="0.15"/>
    <row r="111" ht="15.95" customHeight="1" x14ac:dyDescent="0.15"/>
    <row r="112" ht="15.95" customHeight="1" x14ac:dyDescent="0.15"/>
    <row r="113" ht="15.95" customHeight="1" x14ac:dyDescent="0.15"/>
    <row r="114" ht="15.95" customHeight="1" x14ac:dyDescent="0.15"/>
    <row r="115" ht="15.95" customHeight="1" x14ac:dyDescent="0.15"/>
    <row r="116" ht="15.95" customHeight="1" x14ac:dyDescent="0.15"/>
    <row r="117" ht="15.95" customHeight="1" x14ac:dyDescent="0.15"/>
    <row r="118" ht="15.95" customHeight="1" x14ac:dyDescent="0.15"/>
    <row r="119" ht="15.95" customHeight="1" x14ac:dyDescent="0.15"/>
    <row r="120" ht="15.95" customHeight="1" x14ac:dyDescent="0.15"/>
    <row r="121" ht="15.95" customHeight="1" x14ac:dyDescent="0.15"/>
    <row r="122" ht="15.95" customHeight="1" x14ac:dyDescent="0.15"/>
    <row r="123" ht="15.95" customHeight="1" x14ac:dyDescent="0.15"/>
    <row r="124" ht="15.95" customHeight="1" x14ac:dyDescent="0.15"/>
    <row r="125" ht="15.95" customHeight="1" x14ac:dyDescent="0.15"/>
    <row r="126" ht="15.95" customHeight="1" x14ac:dyDescent="0.15"/>
    <row r="127" ht="15.95" customHeight="1" x14ac:dyDescent="0.15"/>
    <row r="128" ht="15.95" customHeight="1" x14ac:dyDescent="0.15"/>
    <row r="129" ht="15.95" customHeight="1" x14ac:dyDescent="0.15"/>
    <row r="130" ht="15.95" customHeight="1" x14ac:dyDescent="0.15"/>
    <row r="131" ht="15.95" customHeight="1" x14ac:dyDescent="0.15"/>
    <row r="132" ht="15.95" customHeight="1" x14ac:dyDescent="0.15"/>
    <row r="133" ht="15.95" customHeight="1" x14ac:dyDescent="0.15"/>
    <row r="134" ht="15.95" customHeight="1" x14ac:dyDescent="0.15"/>
    <row r="135" ht="15.95" customHeight="1" x14ac:dyDescent="0.15"/>
    <row r="136" ht="15.95" customHeight="1" x14ac:dyDescent="0.15"/>
    <row r="137" ht="15.95" customHeight="1" x14ac:dyDescent="0.15"/>
    <row r="138" ht="15.95" customHeight="1" x14ac:dyDescent="0.15"/>
    <row r="139" ht="15.95" customHeight="1" x14ac:dyDescent="0.15"/>
    <row r="140" ht="15.95" customHeight="1" x14ac:dyDescent="0.15"/>
    <row r="141" ht="15.95" customHeight="1" x14ac:dyDescent="0.15"/>
    <row r="142" ht="15.95" customHeight="1" x14ac:dyDescent="0.15"/>
    <row r="143" ht="15.95" customHeight="1" x14ac:dyDescent="0.15"/>
    <row r="144" ht="15.95" customHeight="1" x14ac:dyDescent="0.15"/>
    <row r="145" ht="15.95" customHeight="1" x14ac:dyDescent="0.15"/>
    <row r="146" ht="15.95" customHeight="1" x14ac:dyDescent="0.15"/>
    <row r="147" ht="15.95" customHeight="1" x14ac:dyDescent="0.15"/>
    <row r="148" ht="15.95" customHeight="1" x14ac:dyDescent="0.15"/>
    <row r="149" ht="15.95" customHeight="1" x14ac:dyDescent="0.15"/>
    <row r="150" ht="15.95" customHeight="1" x14ac:dyDescent="0.15"/>
    <row r="151" ht="15.95" customHeight="1" x14ac:dyDescent="0.15"/>
    <row r="152" ht="15.95" customHeight="1" x14ac:dyDescent="0.15"/>
    <row r="153" ht="15.95" customHeight="1" x14ac:dyDescent="0.15"/>
    <row r="154" ht="15.95" customHeight="1" x14ac:dyDescent="0.15"/>
    <row r="155" ht="15.95" customHeight="1" x14ac:dyDescent="0.15"/>
    <row r="156" ht="15.95" customHeight="1" x14ac:dyDescent="0.15"/>
  </sheetData>
  <mergeCells count="6">
    <mergeCell ref="G7:I7"/>
    <mergeCell ref="A23:D23"/>
    <mergeCell ref="B2:D3"/>
    <mergeCell ref="B4:B5"/>
    <mergeCell ref="C4:D5"/>
    <mergeCell ref="E4:E5"/>
  </mergeCells>
  <phoneticPr fontId="4"/>
  <dataValidations count="2">
    <dataValidation type="list" allowBlank="1" showInputMessage="1" showErrorMessage="1" sqref="H5" xr:uid="{E92A5A00-B216-4498-B399-C4F0EB17C701}">
      <formula1>$M$3:$M$5</formula1>
    </dataValidation>
    <dataValidation type="list" allowBlank="1" showInputMessage="1" showErrorMessage="1" sqref="H2" xr:uid="{F0FDABD9-956B-41B3-A99C-AB65AC328026}">
      <formula1>$K$3:$K$19</formula1>
    </dataValidation>
  </dataValidations>
  <printOptions horizontalCentered="1"/>
  <pageMargins left="0.59055118110236227" right="0.59055118110236227" top="1.1811023622047245" bottom="0.39370078740157483" header="0" footer="0"/>
  <pageSetup paperSize="9" scale="99" orientation="landscape" horizontalDpi="400" verticalDpi="4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603169-8A8D-47C9-A8E7-B6587A7391DE}">
  <sheetPr>
    <tabColor rgb="FFFF0000"/>
  </sheetPr>
  <dimension ref="A1:T156"/>
  <sheetViews>
    <sheetView view="pageBreakPreview" zoomScale="70" zoomScaleNormal="100" zoomScaleSheetLayoutView="70" workbookViewId="0">
      <selection activeCell="A2" sqref="A2"/>
    </sheetView>
  </sheetViews>
  <sheetFormatPr defaultRowHeight="12" x14ac:dyDescent="0.15"/>
  <cols>
    <col min="1" max="1" width="24.625" style="316" customWidth="1"/>
    <col min="2" max="2" width="20.625" style="316" customWidth="1"/>
    <col min="3" max="3" width="9.625" style="316" customWidth="1"/>
    <col min="4" max="4" width="10.625" style="316" customWidth="1"/>
    <col min="5" max="6" width="16.625" style="316" customWidth="1"/>
    <col min="7" max="7" width="10.625" style="316" customWidth="1"/>
    <col min="8" max="8" width="15.625" style="316" customWidth="1"/>
    <col min="9" max="9" width="5.625" style="316" customWidth="1"/>
    <col min="10" max="10" width="9" style="316"/>
    <col min="11" max="12" width="10.625" style="316" customWidth="1"/>
    <col min="13" max="13" width="10.625" style="321" customWidth="1"/>
    <col min="14" max="14" width="10.625" style="316" customWidth="1"/>
    <col min="15" max="15" width="10.625" style="321" customWidth="1"/>
    <col min="16" max="16" width="10.625" style="316" customWidth="1"/>
    <col min="17" max="17" width="10.625" style="321" customWidth="1"/>
    <col min="18" max="18" width="10.625" style="316" customWidth="1"/>
    <col min="19" max="19" width="10.625" style="321" customWidth="1"/>
    <col min="20" max="16384" width="9" style="316"/>
  </cols>
  <sheetData>
    <row r="1" spans="1:20" ht="16.5" customHeight="1" x14ac:dyDescent="0.15">
      <c r="A1" s="310">
        <v>4</v>
      </c>
      <c r="B1" s="311"/>
      <c r="C1" s="311"/>
      <c r="D1" s="311"/>
      <c r="E1" s="311"/>
      <c r="F1" s="312" t="s">
        <v>146</v>
      </c>
      <c r="G1" s="313" t="s">
        <v>199</v>
      </c>
      <c r="H1" s="314" t="s">
        <v>148</v>
      </c>
      <c r="I1" s="315"/>
    </row>
    <row r="2" spans="1:20" ht="16.5" customHeight="1" x14ac:dyDescent="0.15">
      <c r="A2" s="317"/>
      <c r="B2" s="546" t="s">
        <v>200</v>
      </c>
      <c r="C2" s="546"/>
      <c r="D2" s="546"/>
      <c r="F2" s="318" t="s">
        <v>201</v>
      </c>
      <c r="G2" s="365" t="s">
        <v>202</v>
      </c>
      <c r="H2" s="365" t="s">
        <v>204</v>
      </c>
      <c r="I2" s="320"/>
      <c r="K2" s="321"/>
      <c r="L2" s="321"/>
      <c r="N2" s="321"/>
      <c r="P2" s="321"/>
      <c r="R2" s="321"/>
      <c r="T2" s="321"/>
    </row>
    <row r="3" spans="1:20" ht="16.5" customHeight="1" x14ac:dyDescent="0.15">
      <c r="A3" s="317"/>
      <c r="B3" s="546"/>
      <c r="C3" s="546"/>
      <c r="D3" s="546"/>
      <c r="E3" s="322"/>
      <c r="F3" s="318" t="s">
        <v>150</v>
      </c>
      <c r="G3" s="365" t="s">
        <v>151</v>
      </c>
      <c r="H3" s="323"/>
      <c r="I3" s="324"/>
    </row>
    <row r="4" spans="1:20" ht="16.5" customHeight="1" x14ac:dyDescent="0.15">
      <c r="A4" s="317"/>
      <c r="B4" s="547" t="s">
        <v>154</v>
      </c>
      <c r="C4" s="549"/>
      <c r="D4" s="548"/>
      <c r="E4" s="550" t="s">
        <v>155</v>
      </c>
      <c r="F4" s="318"/>
      <c r="G4" s="323"/>
      <c r="H4" s="323"/>
      <c r="I4" s="324"/>
    </row>
    <row r="5" spans="1:20" ht="16.5" customHeight="1" x14ac:dyDescent="0.15">
      <c r="A5" s="317"/>
      <c r="B5" s="548"/>
      <c r="C5" s="548"/>
      <c r="D5" s="548"/>
      <c r="E5" s="548"/>
      <c r="F5" s="318"/>
      <c r="G5" s="323"/>
      <c r="H5" s="323"/>
      <c r="I5" s="324"/>
    </row>
    <row r="6" spans="1:20" ht="16.5" customHeight="1" x14ac:dyDescent="0.15">
      <c r="A6" s="325"/>
      <c r="B6" s="326"/>
      <c r="C6" s="326" t="s">
        <v>203</v>
      </c>
      <c r="D6" s="326"/>
      <c r="E6" s="326"/>
      <c r="F6" s="327"/>
      <c r="G6" s="328"/>
      <c r="H6" s="328"/>
      <c r="I6" s="329"/>
    </row>
    <row r="7" spans="1:20" ht="16.5" customHeight="1" x14ac:dyDescent="0.15">
      <c r="A7" s="330" t="s">
        <v>160</v>
      </c>
      <c r="B7" s="331" t="s">
        <v>161</v>
      </c>
      <c r="C7" s="331" t="s">
        <v>57</v>
      </c>
      <c r="D7" s="331" t="s">
        <v>162</v>
      </c>
      <c r="E7" s="331" t="s">
        <v>163</v>
      </c>
      <c r="F7" s="331" t="s">
        <v>164</v>
      </c>
      <c r="G7" s="541" t="s">
        <v>165</v>
      </c>
      <c r="H7" s="542"/>
      <c r="I7" s="543"/>
    </row>
    <row r="8" spans="1:20" ht="16.5" customHeight="1" x14ac:dyDescent="0.15">
      <c r="A8" s="332" t="s">
        <v>166</v>
      </c>
      <c r="B8" s="333"/>
      <c r="C8" s="334"/>
      <c r="D8" s="335"/>
      <c r="E8" s="336"/>
      <c r="F8" s="336"/>
      <c r="G8" s="337"/>
      <c r="H8" s="337"/>
      <c r="I8" s="338"/>
    </row>
    <row r="9" spans="1:20" ht="16.5" customHeight="1" x14ac:dyDescent="0.15">
      <c r="A9" s="339" t="s">
        <v>45</v>
      </c>
      <c r="B9" s="333"/>
      <c r="C9" s="340" t="s">
        <v>167</v>
      </c>
      <c r="D9" s="341"/>
      <c r="E9" s="336"/>
      <c r="F9" s="336"/>
      <c r="G9" s="337"/>
      <c r="H9" s="337"/>
      <c r="I9" s="338"/>
    </row>
    <row r="10" spans="1:20" ht="16.5" customHeight="1" x14ac:dyDescent="0.15">
      <c r="A10" s="339" t="s">
        <v>46</v>
      </c>
      <c r="B10" s="333"/>
      <c r="C10" s="340" t="s">
        <v>167</v>
      </c>
      <c r="D10" s="341"/>
      <c r="E10" s="336"/>
      <c r="F10" s="336"/>
      <c r="G10" s="337"/>
      <c r="H10" s="337"/>
      <c r="I10" s="338"/>
    </row>
    <row r="11" spans="1:20" ht="16.5" customHeight="1" x14ac:dyDescent="0.15">
      <c r="A11" s="339" t="s">
        <v>47</v>
      </c>
      <c r="B11" s="333"/>
      <c r="C11" s="340" t="s">
        <v>167</v>
      </c>
      <c r="D11" s="341"/>
      <c r="E11" s="336"/>
      <c r="F11" s="336"/>
      <c r="G11" s="337"/>
      <c r="H11" s="337"/>
      <c r="I11" s="338"/>
    </row>
    <row r="12" spans="1:20" ht="16.5" customHeight="1" x14ac:dyDescent="0.15">
      <c r="A12" s="339" t="s">
        <v>55</v>
      </c>
      <c r="B12" s="333"/>
      <c r="C12" s="340" t="s">
        <v>167</v>
      </c>
      <c r="D12" s="341"/>
      <c r="E12" s="336"/>
      <c r="F12" s="336"/>
      <c r="G12" s="337"/>
      <c r="H12" s="337"/>
      <c r="I12" s="338"/>
    </row>
    <row r="13" spans="1:20" ht="16.5" customHeight="1" x14ac:dyDescent="0.15">
      <c r="A13" s="339" t="s">
        <v>168</v>
      </c>
      <c r="B13" s="333"/>
      <c r="C13" s="340" t="s">
        <v>167</v>
      </c>
      <c r="D13" s="335"/>
      <c r="E13" s="336"/>
      <c r="F13" s="336"/>
      <c r="G13" s="337"/>
      <c r="H13" s="337"/>
      <c r="I13" s="338"/>
    </row>
    <row r="14" spans="1:20" ht="16.5" customHeight="1" x14ac:dyDescent="0.15">
      <c r="A14" s="339" t="s">
        <v>169</v>
      </c>
      <c r="B14" s="333"/>
      <c r="C14" s="342"/>
      <c r="D14" s="335"/>
      <c r="E14" s="336"/>
      <c r="F14" s="336"/>
      <c r="G14" s="337" t="s">
        <v>170</v>
      </c>
      <c r="H14" s="337"/>
      <c r="I14" s="338"/>
    </row>
    <row r="15" spans="1:20" ht="16.5" customHeight="1" x14ac:dyDescent="0.15">
      <c r="A15" s="332"/>
      <c r="B15" s="333"/>
      <c r="C15" s="340"/>
      <c r="D15" s="335"/>
      <c r="E15" s="336"/>
      <c r="F15" s="336"/>
      <c r="G15" s="337"/>
      <c r="H15" s="337"/>
      <c r="I15" s="338"/>
    </row>
    <row r="16" spans="1:20" ht="16.5" customHeight="1" x14ac:dyDescent="0.15">
      <c r="A16" s="332" t="s">
        <v>171</v>
      </c>
      <c r="B16" s="333" t="s">
        <v>205</v>
      </c>
      <c r="C16" s="342" t="s">
        <v>16</v>
      </c>
      <c r="D16" s="335"/>
      <c r="E16" s="336"/>
      <c r="F16" s="336"/>
      <c r="G16" s="337" t="s">
        <v>172</v>
      </c>
      <c r="H16" s="337"/>
      <c r="I16" s="338"/>
    </row>
    <row r="17" spans="1:9" ht="16.5" customHeight="1" x14ac:dyDescent="0.15">
      <c r="A17" s="332" t="s">
        <v>173</v>
      </c>
      <c r="B17" s="333" t="s">
        <v>205</v>
      </c>
      <c r="C17" s="342" t="s">
        <v>16</v>
      </c>
      <c r="D17" s="335"/>
      <c r="E17" s="336"/>
      <c r="F17" s="336"/>
      <c r="G17" s="337" t="s">
        <v>174</v>
      </c>
      <c r="H17" s="337"/>
      <c r="I17" s="338"/>
    </row>
    <row r="18" spans="1:9" ht="16.5" customHeight="1" x14ac:dyDescent="0.15">
      <c r="A18" s="332" t="s">
        <v>175</v>
      </c>
      <c r="B18" s="333" t="s">
        <v>205</v>
      </c>
      <c r="C18" s="342" t="s">
        <v>16</v>
      </c>
      <c r="D18" s="335"/>
      <c r="E18" s="336"/>
      <c r="F18" s="336"/>
      <c r="G18" s="337" t="s">
        <v>176</v>
      </c>
      <c r="H18" s="337"/>
      <c r="I18" s="338"/>
    </row>
    <row r="19" spans="1:9" ht="16.5" customHeight="1" x14ac:dyDescent="0.15">
      <c r="A19" s="332"/>
      <c r="B19" s="333"/>
      <c r="C19" s="340"/>
      <c r="D19" s="335"/>
      <c r="E19" s="336"/>
      <c r="F19" s="336"/>
      <c r="G19" s="337"/>
      <c r="H19" s="337"/>
      <c r="I19" s="338"/>
    </row>
    <row r="20" spans="1:9" ht="16.5" customHeight="1" x14ac:dyDescent="0.15">
      <c r="A20" s="339" t="s">
        <v>177</v>
      </c>
      <c r="B20" s="333" t="s">
        <v>178</v>
      </c>
      <c r="C20" s="342"/>
      <c r="D20" s="335"/>
      <c r="E20" s="336"/>
      <c r="F20" s="336"/>
      <c r="G20" s="337" t="s">
        <v>179</v>
      </c>
      <c r="H20" s="337"/>
      <c r="I20" s="338"/>
    </row>
    <row r="21" spans="1:9" ht="16.5" customHeight="1" x14ac:dyDescent="0.15">
      <c r="A21" s="332" t="s">
        <v>180</v>
      </c>
      <c r="B21" s="333"/>
      <c r="C21" s="342"/>
      <c r="D21" s="335"/>
      <c r="E21" s="336"/>
      <c r="F21" s="336"/>
      <c r="G21" s="337"/>
      <c r="H21" s="337"/>
      <c r="I21" s="338"/>
    </row>
    <row r="22" spans="1:9" ht="16.5" customHeight="1" x14ac:dyDescent="0.15">
      <c r="A22" s="339" t="s">
        <v>182</v>
      </c>
      <c r="B22" s="333"/>
      <c r="C22" s="333"/>
      <c r="D22" s="335"/>
      <c r="E22" s="336"/>
      <c r="F22" s="336"/>
      <c r="G22" s="337" t="s">
        <v>184</v>
      </c>
      <c r="H22" s="337"/>
      <c r="I22" s="338"/>
    </row>
    <row r="23" spans="1:9" ht="16.5" customHeight="1" x14ac:dyDescent="0.15">
      <c r="A23" s="544" t="s">
        <v>185</v>
      </c>
      <c r="B23" s="545"/>
      <c r="C23" s="545"/>
      <c r="D23" s="545"/>
      <c r="E23" s="343"/>
      <c r="F23" s="344"/>
      <c r="G23" s="344"/>
      <c r="H23" s="344"/>
      <c r="I23" s="338"/>
    </row>
    <row r="24" spans="1:9" ht="16.5" customHeight="1" x14ac:dyDescent="0.15">
      <c r="A24" s="332" t="str">
        <f>B2</f>
        <v>現地測量（作業計画）</v>
      </c>
      <c r="B24" s="366" t="str">
        <f>H2</f>
        <v>S=1/200,耕地/平地</v>
      </c>
      <c r="C24" s="342" t="s">
        <v>206</v>
      </c>
      <c r="D24" s="335">
        <v>1</v>
      </c>
      <c r="E24" s="336"/>
      <c r="F24" s="336"/>
      <c r="G24" s="337" t="s">
        <v>187</v>
      </c>
      <c r="H24" s="337"/>
      <c r="I24" s="338"/>
    </row>
    <row r="25" spans="1:9" ht="16.5" customHeight="1" x14ac:dyDescent="0.15">
      <c r="A25" s="332"/>
      <c r="B25" s="333"/>
      <c r="C25" s="342"/>
      <c r="D25" s="335"/>
      <c r="E25" s="336"/>
      <c r="F25" s="336"/>
      <c r="G25" s="337"/>
      <c r="H25" s="337"/>
      <c r="I25" s="338"/>
    </row>
    <row r="26" spans="1:9" ht="16.5" customHeight="1" x14ac:dyDescent="0.15">
      <c r="A26" s="332"/>
      <c r="B26" s="333"/>
      <c r="C26" s="342"/>
      <c r="D26" s="335"/>
      <c r="E26" s="336"/>
      <c r="F26" s="336"/>
      <c r="G26" s="337"/>
      <c r="H26" s="337"/>
      <c r="I26" s="338"/>
    </row>
    <row r="27" spans="1:9" ht="16.5" customHeight="1" x14ac:dyDescent="0.15">
      <c r="A27" s="332"/>
      <c r="B27" s="333"/>
      <c r="C27" s="342"/>
      <c r="D27" s="345"/>
      <c r="E27" s="336"/>
      <c r="F27" s="336"/>
      <c r="G27" s="337"/>
      <c r="H27" s="337"/>
      <c r="I27" s="338"/>
    </row>
    <row r="28" spans="1:9" ht="16.5" customHeight="1" x14ac:dyDescent="0.15">
      <c r="A28" s="346"/>
      <c r="B28" s="347"/>
      <c r="C28" s="348"/>
      <c r="D28" s="349"/>
      <c r="E28" s="350"/>
      <c r="F28" s="350"/>
      <c r="G28" s="351"/>
      <c r="H28" s="351"/>
      <c r="I28" s="352"/>
    </row>
    <row r="29" spans="1:9" ht="16.5" customHeight="1" x14ac:dyDescent="0.15">
      <c r="A29" s="353"/>
      <c r="B29" s="333"/>
      <c r="C29" s="342"/>
      <c r="D29" s="345"/>
      <c r="E29" s="336"/>
      <c r="F29" s="336"/>
      <c r="G29" s="337"/>
      <c r="H29" s="337"/>
      <c r="I29" s="338"/>
    </row>
    <row r="30" spans="1:9" ht="16.5" customHeight="1" x14ac:dyDescent="0.15">
      <c r="A30" s="353"/>
      <c r="B30" s="333"/>
      <c r="C30" s="342"/>
      <c r="D30" s="345"/>
      <c r="E30" s="336"/>
      <c r="F30" s="336"/>
      <c r="G30" s="337"/>
      <c r="H30" s="337"/>
      <c r="I30" s="338"/>
    </row>
    <row r="31" spans="1:9" ht="16.5" customHeight="1" thickBot="1" x14ac:dyDescent="0.2">
      <c r="A31" s="354"/>
      <c r="B31" s="355"/>
      <c r="C31" s="356"/>
      <c r="D31" s="357"/>
      <c r="E31" s="358"/>
      <c r="F31" s="358"/>
      <c r="G31" s="359"/>
      <c r="H31" s="359"/>
      <c r="I31" s="360"/>
    </row>
    <row r="32" spans="1:9" ht="16.5" customHeight="1" x14ac:dyDescent="0.15"/>
    <row r="33" ht="16.5" customHeight="1" x14ac:dyDescent="0.15"/>
    <row r="34" ht="16.5" customHeight="1" x14ac:dyDescent="0.15"/>
    <row r="35" ht="16.5" customHeight="1" x14ac:dyDescent="0.15"/>
    <row r="36" ht="16.5" customHeight="1" x14ac:dyDescent="0.15"/>
    <row r="37" ht="16.5" customHeight="1" x14ac:dyDescent="0.15"/>
    <row r="38" ht="16.5" customHeight="1" x14ac:dyDescent="0.15"/>
    <row r="39" ht="15.95" customHeight="1" x14ac:dyDescent="0.15"/>
    <row r="40" ht="15.95" customHeight="1" x14ac:dyDescent="0.15"/>
    <row r="41" ht="15.95" customHeight="1" x14ac:dyDescent="0.15"/>
    <row r="42" ht="15.95" customHeight="1" x14ac:dyDescent="0.15"/>
    <row r="43" ht="15.95" customHeight="1" x14ac:dyDescent="0.15"/>
    <row r="44" ht="15.95" customHeight="1" x14ac:dyDescent="0.15"/>
    <row r="45" ht="15.95" customHeight="1" x14ac:dyDescent="0.15"/>
    <row r="46" ht="15.95" customHeight="1" x14ac:dyDescent="0.15"/>
    <row r="47" ht="15.95" customHeight="1" x14ac:dyDescent="0.15"/>
    <row r="48" ht="15.95" customHeight="1" x14ac:dyDescent="0.15"/>
    <row r="49" ht="15.95" customHeight="1" x14ac:dyDescent="0.15"/>
    <row r="50" ht="15.95" customHeight="1" x14ac:dyDescent="0.15"/>
    <row r="51" ht="15.95" customHeight="1" x14ac:dyDescent="0.15"/>
    <row r="52" ht="15.95" customHeight="1" x14ac:dyDescent="0.15"/>
    <row r="53" ht="15.95" customHeight="1" x14ac:dyDescent="0.15"/>
    <row r="54" ht="15.95" customHeight="1" x14ac:dyDescent="0.15"/>
    <row r="55" ht="15.95" customHeight="1" x14ac:dyDescent="0.15"/>
    <row r="56" ht="15.95" customHeight="1" x14ac:dyDescent="0.15"/>
    <row r="57" ht="15.95" customHeight="1" x14ac:dyDescent="0.15"/>
    <row r="58" ht="15.95" customHeight="1" x14ac:dyDescent="0.15"/>
    <row r="59" ht="15.95" customHeight="1" x14ac:dyDescent="0.15"/>
    <row r="60" ht="15.95" customHeight="1" x14ac:dyDescent="0.15"/>
    <row r="61" ht="15.95" customHeight="1" x14ac:dyDescent="0.15"/>
    <row r="62" ht="15.95" customHeight="1" x14ac:dyDescent="0.15"/>
    <row r="63" ht="15.95" customHeight="1" x14ac:dyDescent="0.15"/>
    <row r="64" ht="15.95" customHeight="1" x14ac:dyDescent="0.15"/>
    <row r="65" ht="15.95" customHeight="1" x14ac:dyDescent="0.15"/>
    <row r="66" ht="15.95" customHeight="1" x14ac:dyDescent="0.15"/>
    <row r="67" ht="15.95" customHeight="1" x14ac:dyDescent="0.15"/>
    <row r="68" ht="15.95" customHeight="1" x14ac:dyDescent="0.15"/>
    <row r="69" ht="15.95" customHeight="1" x14ac:dyDescent="0.15"/>
    <row r="70" ht="15.95" customHeight="1" x14ac:dyDescent="0.15"/>
    <row r="71" ht="15.95" customHeight="1" x14ac:dyDescent="0.15"/>
    <row r="72" ht="15.95" customHeight="1" x14ac:dyDescent="0.15"/>
    <row r="73" ht="15.95" customHeight="1" x14ac:dyDescent="0.15"/>
    <row r="74" ht="15.95" customHeight="1" x14ac:dyDescent="0.15"/>
    <row r="75" ht="15.95" customHeight="1" x14ac:dyDescent="0.15"/>
    <row r="76" ht="15.95" customHeight="1" x14ac:dyDescent="0.15"/>
    <row r="77" ht="15.95" customHeight="1" x14ac:dyDescent="0.15"/>
    <row r="78" ht="15.95" customHeight="1" x14ac:dyDescent="0.15"/>
    <row r="79" ht="15.95" customHeight="1" x14ac:dyDescent="0.15"/>
    <row r="80" ht="15.95" customHeight="1" x14ac:dyDescent="0.15"/>
    <row r="81" ht="15.95" customHeight="1" x14ac:dyDescent="0.15"/>
    <row r="82" ht="15.95" customHeight="1" x14ac:dyDescent="0.15"/>
    <row r="83" ht="15.95" customHeight="1" x14ac:dyDescent="0.15"/>
    <row r="84" ht="15.95" customHeight="1" x14ac:dyDescent="0.15"/>
    <row r="85" ht="15.95" customHeight="1" x14ac:dyDescent="0.15"/>
    <row r="86" ht="15.95" customHeight="1" x14ac:dyDescent="0.15"/>
    <row r="87" ht="15.95" customHeight="1" x14ac:dyDescent="0.15"/>
    <row r="88" ht="15.95" customHeight="1" x14ac:dyDescent="0.15"/>
    <row r="89" ht="15.95" customHeight="1" x14ac:dyDescent="0.15"/>
    <row r="90" ht="15.95" customHeight="1" x14ac:dyDescent="0.15"/>
    <row r="91" ht="15.95" customHeight="1" x14ac:dyDescent="0.15"/>
    <row r="92" ht="15.95" customHeight="1" x14ac:dyDescent="0.15"/>
    <row r="93" ht="15.95" customHeight="1" x14ac:dyDescent="0.15"/>
    <row r="94" ht="15.95" customHeight="1" x14ac:dyDescent="0.15"/>
    <row r="95" ht="15.95" customHeight="1" x14ac:dyDescent="0.15"/>
    <row r="96" ht="15.95" customHeight="1" x14ac:dyDescent="0.15"/>
    <row r="97" ht="15.95" customHeight="1" x14ac:dyDescent="0.15"/>
    <row r="98" ht="15.95" customHeight="1" x14ac:dyDescent="0.15"/>
    <row r="99" ht="15.95" customHeight="1" x14ac:dyDescent="0.15"/>
    <row r="100" ht="15.95" customHeight="1" x14ac:dyDescent="0.15"/>
    <row r="101" ht="15.95" customHeight="1" x14ac:dyDescent="0.15"/>
    <row r="102" ht="15.95" customHeight="1" x14ac:dyDescent="0.15"/>
    <row r="103" ht="15.95" customHeight="1" x14ac:dyDescent="0.15"/>
    <row r="104" ht="15.95" customHeight="1" x14ac:dyDescent="0.15"/>
    <row r="105" ht="15.95" customHeight="1" x14ac:dyDescent="0.15"/>
    <row r="106" ht="15.95" customHeight="1" x14ac:dyDescent="0.15"/>
    <row r="107" ht="15.95" customHeight="1" x14ac:dyDescent="0.15"/>
    <row r="108" ht="15.95" customHeight="1" x14ac:dyDescent="0.15"/>
    <row r="109" ht="15.95" customHeight="1" x14ac:dyDescent="0.15"/>
    <row r="110" ht="15.95" customHeight="1" x14ac:dyDescent="0.15"/>
    <row r="111" ht="15.95" customHeight="1" x14ac:dyDescent="0.15"/>
    <row r="112" ht="15.95" customHeight="1" x14ac:dyDescent="0.15"/>
    <row r="113" ht="15.95" customHeight="1" x14ac:dyDescent="0.15"/>
    <row r="114" ht="15.95" customHeight="1" x14ac:dyDescent="0.15"/>
    <row r="115" ht="15.95" customHeight="1" x14ac:dyDescent="0.15"/>
    <row r="116" ht="15.95" customHeight="1" x14ac:dyDescent="0.15"/>
    <row r="117" ht="15.95" customHeight="1" x14ac:dyDescent="0.15"/>
    <row r="118" ht="15.95" customHeight="1" x14ac:dyDescent="0.15"/>
    <row r="119" ht="15.95" customHeight="1" x14ac:dyDescent="0.15"/>
    <row r="120" ht="15.95" customHeight="1" x14ac:dyDescent="0.15"/>
    <row r="121" ht="15.95" customHeight="1" x14ac:dyDescent="0.15"/>
    <row r="122" ht="15.95" customHeight="1" x14ac:dyDescent="0.15"/>
    <row r="123" ht="15.95" customHeight="1" x14ac:dyDescent="0.15"/>
    <row r="124" ht="15.95" customHeight="1" x14ac:dyDescent="0.15"/>
    <row r="125" ht="15.95" customHeight="1" x14ac:dyDescent="0.15"/>
    <row r="126" ht="15.95" customHeight="1" x14ac:dyDescent="0.15"/>
    <row r="127" ht="15.95" customHeight="1" x14ac:dyDescent="0.15"/>
    <row r="128" ht="15.95" customHeight="1" x14ac:dyDescent="0.15"/>
    <row r="129" ht="15.95" customHeight="1" x14ac:dyDescent="0.15"/>
    <row r="130" ht="15.95" customHeight="1" x14ac:dyDescent="0.15"/>
    <row r="131" ht="15.95" customHeight="1" x14ac:dyDescent="0.15"/>
    <row r="132" ht="15.95" customHeight="1" x14ac:dyDescent="0.15"/>
    <row r="133" ht="15.95" customHeight="1" x14ac:dyDescent="0.15"/>
    <row r="134" ht="15.95" customHeight="1" x14ac:dyDescent="0.15"/>
    <row r="135" ht="15.95" customHeight="1" x14ac:dyDescent="0.15"/>
    <row r="136" ht="15.95" customHeight="1" x14ac:dyDescent="0.15"/>
    <row r="137" ht="15.95" customHeight="1" x14ac:dyDescent="0.15"/>
    <row r="138" ht="15.95" customHeight="1" x14ac:dyDescent="0.15"/>
    <row r="139" ht="15.95" customHeight="1" x14ac:dyDescent="0.15"/>
    <row r="140" ht="15.95" customHeight="1" x14ac:dyDescent="0.15"/>
    <row r="141" ht="15.95" customHeight="1" x14ac:dyDescent="0.15"/>
    <row r="142" ht="15.95" customHeight="1" x14ac:dyDescent="0.15"/>
    <row r="143" ht="15.95" customHeight="1" x14ac:dyDescent="0.15"/>
    <row r="144" ht="15.95" customHeight="1" x14ac:dyDescent="0.15"/>
    <row r="145" ht="15.95" customHeight="1" x14ac:dyDescent="0.15"/>
    <row r="146" ht="15.95" customHeight="1" x14ac:dyDescent="0.15"/>
    <row r="147" ht="15.95" customHeight="1" x14ac:dyDescent="0.15"/>
    <row r="148" ht="15.95" customHeight="1" x14ac:dyDescent="0.15"/>
    <row r="149" ht="15.95" customHeight="1" x14ac:dyDescent="0.15"/>
    <row r="150" ht="15.95" customHeight="1" x14ac:dyDescent="0.15"/>
    <row r="151" ht="15.95" customHeight="1" x14ac:dyDescent="0.15"/>
    <row r="152" ht="15.95" customHeight="1" x14ac:dyDescent="0.15"/>
    <row r="153" ht="15.95" customHeight="1" x14ac:dyDescent="0.15"/>
    <row r="154" ht="15.95" customHeight="1" x14ac:dyDescent="0.15"/>
    <row r="155" ht="15.95" customHeight="1" x14ac:dyDescent="0.15"/>
    <row r="156" ht="15.95" customHeight="1" x14ac:dyDescent="0.15"/>
  </sheetData>
  <mergeCells count="6">
    <mergeCell ref="G7:I7"/>
    <mergeCell ref="A23:D23"/>
    <mergeCell ref="B2:D3"/>
    <mergeCell ref="B4:B5"/>
    <mergeCell ref="C4:D5"/>
    <mergeCell ref="E4:E5"/>
  </mergeCells>
  <phoneticPr fontId="4"/>
  <dataValidations count="1">
    <dataValidation type="list" allowBlank="1" showInputMessage="1" showErrorMessage="1" sqref="H2" xr:uid="{02EAEEE7-308D-4136-A1B7-5FFCA6D9C1B8}">
      <formula1>$K$3:$K$62</formula1>
    </dataValidation>
  </dataValidations>
  <printOptions horizontalCentered="1"/>
  <pageMargins left="0.59055118110236227" right="0.59055118110236227" top="1.1811023622047245" bottom="0.39370078740157483" header="0" footer="0"/>
  <pageSetup paperSize="9" scale="99" orientation="landscape" horizontalDpi="400" verticalDpi="4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CF65F6-B9C1-4AAF-867C-51680CCF3AC4}">
  <sheetPr>
    <tabColor rgb="FFFF0000"/>
  </sheetPr>
  <dimension ref="A1:L156"/>
  <sheetViews>
    <sheetView view="pageBreakPreview" zoomScale="70" zoomScaleNormal="100" zoomScaleSheetLayoutView="70" workbookViewId="0">
      <selection activeCell="A3" sqref="A3"/>
    </sheetView>
  </sheetViews>
  <sheetFormatPr defaultRowHeight="12" x14ac:dyDescent="0.15"/>
  <cols>
    <col min="1" max="1" width="24.625" style="316" customWidth="1"/>
    <col min="2" max="2" width="20.625" style="316" customWidth="1"/>
    <col min="3" max="3" width="9.625" style="316" customWidth="1"/>
    <col min="4" max="4" width="10.625" style="316" customWidth="1"/>
    <col min="5" max="6" width="16.625" style="316" customWidth="1"/>
    <col min="7" max="7" width="10.625" style="316" customWidth="1"/>
    <col min="8" max="8" width="15.625" style="316" customWidth="1"/>
    <col min="9" max="9" width="5.625" style="316" customWidth="1"/>
    <col min="10" max="10" width="9" style="316"/>
    <col min="11" max="19" width="10.625" style="316" customWidth="1"/>
    <col min="20" max="16384" width="9" style="316"/>
  </cols>
  <sheetData>
    <row r="1" spans="1:12" ht="16.5" customHeight="1" x14ac:dyDescent="0.15">
      <c r="A1" s="310">
        <v>5</v>
      </c>
      <c r="B1" s="311"/>
      <c r="C1" s="311"/>
      <c r="D1" s="311"/>
      <c r="E1" s="311"/>
      <c r="F1" s="312" t="s">
        <v>146</v>
      </c>
      <c r="G1" s="313" t="s">
        <v>199</v>
      </c>
      <c r="H1" s="314" t="s">
        <v>148</v>
      </c>
      <c r="I1" s="315"/>
    </row>
    <row r="2" spans="1:12" ht="16.5" customHeight="1" x14ac:dyDescent="0.15">
      <c r="A2" s="317"/>
      <c r="B2" s="546" t="s">
        <v>207</v>
      </c>
      <c r="C2" s="546"/>
      <c r="D2" s="546"/>
      <c r="F2" s="318" t="s">
        <v>201</v>
      </c>
      <c r="G2" s="365" t="s">
        <v>202</v>
      </c>
      <c r="H2" s="365" t="s">
        <v>204</v>
      </c>
      <c r="I2" s="320"/>
      <c r="K2" s="321"/>
      <c r="L2" s="321"/>
    </row>
    <row r="3" spans="1:12" ht="16.5" customHeight="1" x14ac:dyDescent="0.15">
      <c r="A3" s="317"/>
      <c r="B3" s="546"/>
      <c r="C3" s="546"/>
      <c r="D3" s="546"/>
      <c r="E3" s="322"/>
      <c r="F3" s="318" t="s">
        <v>150</v>
      </c>
      <c r="G3" s="365" t="s">
        <v>151</v>
      </c>
      <c r="H3" s="323"/>
      <c r="I3" s="324"/>
    </row>
    <row r="4" spans="1:12" ht="16.5" customHeight="1" x14ac:dyDescent="0.15">
      <c r="A4" s="317"/>
      <c r="B4" s="547" t="s">
        <v>154</v>
      </c>
      <c r="C4" s="549"/>
      <c r="D4" s="548"/>
      <c r="E4" s="550" t="s">
        <v>155</v>
      </c>
      <c r="F4" s="318"/>
      <c r="G4" s="323"/>
      <c r="H4" s="323"/>
      <c r="I4" s="324"/>
    </row>
    <row r="5" spans="1:12" ht="16.5" customHeight="1" x14ac:dyDescent="0.15">
      <c r="A5" s="317"/>
      <c r="B5" s="548"/>
      <c r="C5" s="548"/>
      <c r="D5" s="548"/>
      <c r="E5" s="548"/>
      <c r="F5" s="318"/>
      <c r="G5" s="323"/>
      <c r="H5" s="323"/>
      <c r="I5" s="324"/>
    </row>
    <row r="6" spans="1:12" ht="16.5" customHeight="1" x14ac:dyDescent="0.15">
      <c r="A6" s="325"/>
      <c r="B6" s="367" t="s">
        <v>208</v>
      </c>
      <c r="C6" s="385">
        <f>D31</f>
        <v>3.5E-4</v>
      </c>
      <c r="D6" s="326" t="s">
        <v>209</v>
      </c>
      <c r="E6" s="326"/>
      <c r="F6" s="327"/>
      <c r="G6" s="328"/>
      <c r="H6" s="328"/>
      <c r="I6" s="329"/>
    </row>
    <row r="7" spans="1:12" ht="16.5" customHeight="1" x14ac:dyDescent="0.15">
      <c r="A7" s="330" t="s">
        <v>160</v>
      </c>
      <c r="B7" s="331" t="s">
        <v>161</v>
      </c>
      <c r="C7" s="331" t="s">
        <v>57</v>
      </c>
      <c r="D7" s="331" t="s">
        <v>162</v>
      </c>
      <c r="E7" s="331" t="s">
        <v>163</v>
      </c>
      <c r="F7" s="331" t="s">
        <v>164</v>
      </c>
      <c r="G7" s="541" t="s">
        <v>165</v>
      </c>
      <c r="H7" s="542"/>
      <c r="I7" s="543"/>
    </row>
    <row r="8" spans="1:12" ht="16.5" customHeight="1" x14ac:dyDescent="0.15">
      <c r="A8" s="332" t="s">
        <v>166</v>
      </c>
      <c r="B8" s="333"/>
      <c r="C8" s="334"/>
      <c r="D8" s="335"/>
      <c r="E8" s="336"/>
      <c r="F8" s="336"/>
      <c r="G8" s="337"/>
      <c r="H8" s="337"/>
      <c r="I8" s="338"/>
    </row>
    <row r="9" spans="1:12" ht="16.5" customHeight="1" x14ac:dyDescent="0.15">
      <c r="A9" s="339" t="s">
        <v>45</v>
      </c>
      <c r="B9" s="333"/>
      <c r="C9" s="340" t="s">
        <v>167</v>
      </c>
      <c r="D9" s="341"/>
      <c r="E9" s="336"/>
      <c r="F9" s="336"/>
      <c r="G9" s="337"/>
      <c r="H9" s="337"/>
      <c r="I9" s="338"/>
    </row>
    <row r="10" spans="1:12" ht="16.5" customHeight="1" x14ac:dyDescent="0.15">
      <c r="A10" s="339" t="s">
        <v>46</v>
      </c>
      <c r="B10" s="333"/>
      <c r="C10" s="340" t="s">
        <v>167</v>
      </c>
      <c r="D10" s="341"/>
      <c r="E10" s="336"/>
      <c r="F10" s="336"/>
      <c r="G10" s="337"/>
      <c r="H10" s="337"/>
      <c r="I10" s="338"/>
    </row>
    <row r="11" spans="1:12" ht="16.5" customHeight="1" x14ac:dyDescent="0.15">
      <c r="A11" s="339" t="s">
        <v>47</v>
      </c>
      <c r="B11" s="333"/>
      <c r="C11" s="340" t="s">
        <v>167</v>
      </c>
      <c r="D11" s="341"/>
      <c r="E11" s="336"/>
      <c r="F11" s="336"/>
      <c r="G11" s="337"/>
      <c r="H11" s="337"/>
      <c r="I11" s="338"/>
    </row>
    <row r="12" spans="1:12" ht="16.5" customHeight="1" x14ac:dyDescent="0.15">
      <c r="A12" s="339" t="s">
        <v>55</v>
      </c>
      <c r="B12" s="333"/>
      <c r="C12" s="340" t="s">
        <v>167</v>
      </c>
      <c r="D12" s="341"/>
      <c r="E12" s="336"/>
      <c r="F12" s="336"/>
      <c r="G12" s="337"/>
      <c r="H12" s="337"/>
      <c r="I12" s="338"/>
    </row>
    <row r="13" spans="1:12" ht="16.5" customHeight="1" x14ac:dyDescent="0.15">
      <c r="A13" s="339" t="s">
        <v>168</v>
      </c>
      <c r="B13" s="333"/>
      <c r="C13" s="340" t="s">
        <v>167</v>
      </c>
      <c r="D13" s="335"/>
      <c r="E13" s="336"/>
      <c r="F13" s="336"/>
      <c r="G13" s="337"/>
      <c r="H13" s="337"/>
      <c r="I13" s="338"/>
    </row>
    <row r="14" spans="1:12" ht="16.5" customHeight="1" x14ac:dyDescent="0.15">
      <c r="A14" s="339" t="s">
        <v>169</v>
      </c>
      <c r="B14" s="333"/>
      <c r="C14" s="342"/>
      <c r="D14" s="335"/>
      <c r="E14" s="336"/>
      <c r="F14" s="336"/>
      <c r="G14" s="337" t="s">
        <v>170</v>
      </c>
      <c r="H14" s="337"/>
      <c r="I14" s="338"/>
    </row>
    <row r="15" spans="1:12" ht="16.5" customHeight="1" x14ac:dyDescent="0.15">
      <c r="A15" s="332"/>
      <c r="B15" s="333"/>
      <c r="C15" s="340"/>
      <c r="D15" s="335"/>
      <c r="E15" s="336"/>
      <c r="F15" s="336"/>
      <c r="G15" s="337"/>
      <c r="H15" s="337"/>
      <c r="I15" s="338"/>
    </row>
    <row r="16" spans="1:12" ht="16.5" customHeight="1" x14ac:dyDescent="0.15">
      <c r="A16" s="332" t="s">
        <v>171</v>
      </c>
      <c r="B16" s="333"/>
      <c r="C16" s="342" t="s">
        <v>16</v>
      </c>
      <c r="D16" s="335"/>
      <c r="E16" s="336"/>
      <c r="F16" s="336"/>
      <c r="G16" s="337" t="s">
        <v>172</v>
      </c>
      <c r="H16" s="337"/>
      <c r="I16" s="338"/>
    </row>
    <row r="17" spans="1:9" ht="16.5" customHeight="1" x14ac:dyDescent="0.15">
      <c r="A17" s="332" t="s">
        <v>173</v>
      </c>
      <c r="B17" s="333"/>
      <c r="C17" s="342" t="s">
        <v>16</v>
      </c>
      <c r="D17" s="335"/>
      <c r="E17" s="336"/>
      <c r="F17" s="336"/>
      <c r="G17" s="337" t="s">
        <v>174</v>
      </c>
      <c r="H17" s="337"/>
      <c r="I17" s="338"/>
    </row>
    <row r="18" spans="1:9" ht="16.5" customHeight="1" x14ac:dyDescent="0.15">
      <c r="A18" s="332" t="s">
        <v>175</v>
      </c>
      <c r="B18" s="333"/>
      <c r="C18" s="342" t="s">
        <v>16</v>
      </c>
      <c r="D18" s="335"/>
      <c r="E18" s="336"/>
      <c r="F18" s="336"/>
      <c r="G18" s="337" t="s">
        <v>176</v>
      </c>
      <c r="H18" s="337"/>
      <c r="I18" s="338"/>
    </row>
    <row r="19" spans="1:9" ht="16.5" customHeight="1" x14ac:dyDescent="0.15">
      <c r="A19" s="332"/>
      <c r="B19" s="333"/>
      <c r="C19" s="340"/>
      <c r="D19" s="335"/>
      <c r="E19" s="336"/>
      <c r="F19" s="336"/>
      <c r="G19" s="337"/>
      <c r="H19" s="337"/>
      <c r="I19" s="338"/>
    </row>
    <row r="20" spans="1:9" ht="16.5" customHeight="1" x14ac:dyDescent="0.15">
      <c r="A20" s="339" t="s">
        <v>177</v>
      </c>
      <c r="B20" s="333" t="s">
        <v>178</v>
      </c>
      <c r="C20" s="342"/>
      <c r="D20" s="335"/>
      <c r="E20" s="336"/>
      <c r="F20" s="336"/>
      <c r="G20" s="337" t="s">
        <v>179</v>
      </c>
      <c r="H20" s="337"/>
      <c r="I20" s="338"/>
    </row>
    <row r="21" spans="1:9" ht="16.5" customHeight="1" x14ac:dyDescent="0.15">
      <c r="A21" s="332" t="s">
        <v>180</v>
      </c>
      <c r="B21" s="333"/>
      <c r="C21" s="342" t="s">
        <v>16</v>
      </c>
      <c r="D21" s="335"/>
      <c r="E21" s="336"/>
      <c r="F21" s="336"/>
      <c r="G21" s="337" t="s">
        <v>181</v>
      </c>
      <c r="H21" s="337"/>
      <c r="I21" s="338"/>
    </row>
    <row r="22" spans="1:9" ht="16.5" customHeight="1" x14ac:dyDescent="0.15">
      <c r="A22" s="339" t="s">
        <v>182</v>
      </c>
      <c r="B22" s="333" t="s">
        <v>183</v>
      </c>
      <c r="C22" s="333"/>
      <c r="D22" s="335"/>
      <c r="E22" s="336"/>
      <c r="F22" s="336"/>
      <c r="G22" s="337" t="s">
        <v>184</v>
      </c>
      <c r="H22" s="337"/>
      <c r="I22" s="338"/>
    </row>
    <row r="23" spans="1:9" ht="16.5" customHeight="1" x14ac:dyDescent="0.15">
      <c r="A23" s="544" t="s">
        <v>185</v>
      </c>
      <c r="B23" s="545"/>
      <c r="C23" s="545"/>
      <c r="D23" s="545"/>
      <c r="E23" s="343"/>
      <c r="F23" s="344"/>
      <c r="G23" s="344"/>
      <c r="H23" s="344"/>
      <c r="I23" s="338"/>
    </row>
    <row r="24" spans="1:9" ht="16.5" customHeight="1" x14ac:dyDescent="0.15">
      <c r="A24" s="332" t="str">
        <f>B2</f>
        <v>現 地 測 量</v>
      </c>
      <c r="B24" s="366" t="str">
        <f>H2</f>
        <v>S=1/200,耕地/平地</v>
      </c>
      <c r="C24" s="342" t="s">
        <v>210</v>
      </c>
      <c r="D24" s="335">
        <v>0.1</v>
      </c>
      <c r="E24" s="336"/>
      <c r="F24" s="336"/>
      <c r="G24" s="337" t="s">
        <v>187</v>
      </c>
      <c r="H24" s="337" t="s">
        <v>188</v>
      </c>
      <c r="I24" s="338"/>
    </row>
    <row r="25" spans="1:9" ht="16.5" customHeight="1" x14ac:dyDescent="0.15">
      <c r="A25" s="332"/>
      <c r="B25" s="333"/>
      <c r="C25" s="342"/>
      <c r="D25" s="335"/>
      <c r="E25" s="336"/>
      <c r="F25" s="336"/>
      <c r="G25" s="337"/>
      <c r="H25" s="337"/>
      <c r="I25" s="338"/>
    </row>
    <row r="26" spans="1:9" ht="16.5" customHeight="1" x14ac:dyDescent="0.15">
      <c r="A26" s="332" t="s">
        <v>180</v>
      </c>
      <c r="B26" s="333"/>
      <c r="C26" s="342" t="s">
        <v>210</v>
      </c>
      <c r="D26" s="335">
        <v>0.1</v>
      </c>
      <c r="E26" s="336"/>
      <c r="F26" s="336"/>
      <c r="G26" s="337" t="s">
        <v>187</v>
      </c>
      <c r="H26" s="337" t="s">
        <v>189</v>
      </c>
      <c r="I26" s="338"/>
    </row>
    <row r="27" spans="1:9" ht="16.5" customHeight="1" x14ac:dyDescent="0.15">
      <c r="A27" s="332"/>
      <c r="B27" s="333"/>
      <c r="C27" s="342"/>
      <c r="D27" s="345"/>
      <c r="E27" s="336"/>
      <c r="F27" s="336"/>
      <c r="G27" s="337"/>
      <c r="H27" s="337"/>
      <c r="I27" s="338"/>
    </row>
    <row r="28" spans="1:9" ht="16.5" customHeight="1" x14ac:dyDescent="0.15">
      <c r="A28" s="346" t="s">
        <v>177</v>
      </c>
      <c r="B28" s="347" t="s">
        <v>190</v>
      </c>
      <c r="C28" s="348"/>
      <c r="D28" s="349"/>
      <c r="E28" s="350"/>
      <c r="F28" s="350"/>
      <c r="G28" s="337" t="s">
        <v>184</v>
      </c>
      <c r="H28" s="351"/>
      <c r="I28" s="352"/>
    </row>
    <row r="29" spans="1:9" ht="16.5" customHeight="1" x14ac:dyDescent="0.15">
      <c r="A29" s="368"/>
      <c r="B29" s="369" t="s">
        <v>211</v>
      </c>
      <c r="C29" s="370">
        <v>3.5E-4</v>
      </c>
      <c r="D29" s="371" t="s">
        <v>212</v>
      </c>
      <c r="E29" s="372" t="s">
        <v>260</v>
      </c>
      <c r="F29" s="373"/>
      <c r="G29" s="373"/>
      <c r="H29" s="374"/>
      <c r="I29" s="375"/>
    </row>
    <row r="30" spans="1:9" ht="16.5" customHeight="1" x14ac:dyDescent="0.15">
      <c r="A30" s="376"/>
      <c r="B30" s="377" t="s">
        <v>213</v>
      </c>
      <c r="C30" s="378"/>
      <c r="D30" s="379" t="s">
        <v>214</v>
      </c>
      <c r="E30" s="380" t="s">
        <v>215</v>
      </c>
      <c r="F30" s="378"/>
      <c r="G30" s="378"/>
      <c r="H30" s="381"/>
      <c r="I30" s="382"/>
    </row>
    <row r="31" spans="1:9" ht="16.5" customHeight="1" thickBot="1" x14ac:dyDescent="0.2">
      <c r="A31" s="354"/>
      <c r="B31" s="355"/>
      <c r="C31" s="383" t="s">
        <v>210</v>
      </c>
      <c r="D31" s="384">
        <f>C29</f>
        <v>3.5E-4</v>
      </c>
      <c r="E31" s="358"/>
      <c r="F31" s="358"/>
      <c r="G31" s="359" t="s">
        <v>216</v>
      </c>
      <c r="H31" s="359"/>
      <c r="I31" s="360"/>
    </row>
    <row r="32" spans="1:9" ht="16.5" customHeight="1" x14ac:dyDescent="0.15"/>
    <row r="33" ht="16.5" customHeight="1" x14ac:dyDescent="0.15"/>
    <row r="34" ht="16.5" customHeight="1" x14ac:dyDescent="0.15"/>
    <row r="35" ht="16.5" customHeight="1" x14ac:dyDescent="0.15"/>
    <row r="36" ht="16.5" customHeight="1" x14ac:dyDescent="0.15"/>
    <row r="37" ht="16.5" customHeight="1" x14ac:dyDescent="0.15"/>
    <row r="38" ht="16.5" customHeight="1" x14ac:dyDescent="0.15"/>
    <row r="39" ht="15.95" customHeight="1" x14ac:dyDescent="0.15"/>
    <row r="40" ht="15.95" customHeight="1" x14ac:dyDescent="0.15"/>
    <row r="41" ht="15.95" customHeight="1" x14ac:dyDescent="0.15"/>
    <row r="42" ht="15.95" customHeight="1" x14ac:dyDescent="0.15"/>
    <row r="43" ht="15.95" customHeight="1" x14ac:dyDescent="0.15"/>
    <row r="44" ht="15.95" customHeight="1" x14ac:dyDescent="0.15"/>
    <row r="45" ht="15.95" customHeight="1" x14ac:dyDescent="0.15"/>
    <row r="46" ht="15.95" customHeight="1" x14ac:dyDescent="0.15"/>
    <row r="47" ht="15.95" customHeight="1" x14ac:dyDescent="0.15"/>
    <row r="48" ht="15.95" customHeight="1" x14ac:dyDescent="0.15"/>
    <row r="49" ht="15.95" customHeight="1" x14ac:dyDescent="0.15"/>
    <row r="50" ht="15.95" customHeight="1" x14ac:dyDescent="0.15"/>
    <row r="51" ht="15.95" customHeight="1" x14ac:dyDescent="0.15"/>
    <row r="52" ht="15.95" customHeight="1" x14ac:dyDescent="0.15"/>
    <row r="53" ht="15.95" customHeight="1" x14ac:dyDescent="0.15"/>
    <row r="54" ht="15.95" customHeight="1" x14ac:dyDescent="0.15"/>
    <row r="55" ht="15.95" customHeight="1" x14ac:dyDescent="0.15"/>
    <row r="56" ht="15.95" customHeight="1" x14ac:dyDescent="0.15"/>
    <row r="57" ht="15.95" customHeight="1" x14ac:dyDescent="0.15"/>
    <row r="58" ht="15.95" customHeight="1" x14ac:dyDescent="0.15"/>
    <row r="59" ht="15.95" customHeight="1" x14ac:dyDescent="0.15"/>
    <row r="60" ht="15.95" customHeight="1" x14ac:dyDescent="0.15"/>
    <row r="61" ht="15.95" customHeight="1" x14ac:dyDescent="0.15"/>
    <row r="62" ht="15.95" customHeight="1" x14ac:dyDescent="0.15"/>
    <row r="63" ht="15.95" customHeight="1" x14ac:dyDescent="0.15"/>
    <row r="64" ht="15.95" customHeight="1" x14ac:dyDescent="0.15"/>
    <row r="65" ht="15.95" customHeight="1" x14ac:dyDescent="0.15"/>
    <row r="66" ht="15.95" customHeight="1" x14ac:dyDescent="0.15"/>
    <row r="67" ht="15.95" customHeight="1" x14ac:dyDescent="0.15"/>
    <row r="68" ht="15.95" customHeight="1" x14ac:dyDescent="0.15"/>
    <row r="69" ht="15.95" customHeight="1" x14ac:dyDescent="0.15"/>
    <row r="70" ht="15.95" customHeight="1" x14ac:dyDescent="0.15"/>
    <row r="71" ht="15.95" customHeight="1" x14ac:dyDescent="0.15"/>
    <row r="72" ht="15.95" customHeight="1" x14ac:dyDescent="0.15"/>
    <row r="73" ht="15.95" customHeight="1" x14ac:dyDescent="0.15"/>
    <row r="74" ht="15.95" customHeight="1" x14ac:dyDescent="0.15"/>
    <row r="75" ht="15.95" customHeight="1" x14ac:dyDescent="0.15"/>
    <row r="76" ht="15.95" customHeight="1" x14ac:dyDescent="0.15"/>
    <row r="77" ht="15.95" customHeight="1" x14ac:dyDescent="0.15"/>
    <row r="78" ht="15.95" customHeight="1" x14ac:dyDescent="0.15"/>
    <row r="79" ht="15.95" customHeight="1" x14ac:dyDescent="0.15"/>
    <row r="80" ht="15.95" customHeight="1" x14ac:dyDescent="0.15"/>
    <row r="81" ht="15.95" customHeight="1" x14ac:dyDescent="0.15"/>
    <row r="82" ht="15.95" customHeight="1" x14ac:dyDescent="0.15"/>
    <row r="83" ht="15.95" customHeight="1" x14ac:dyDescent="0.15"/>
    <row r="84" ht="15.95" customHeight="1" x14ac:dyDescent="0.15"/>
    <row r="85" ht="15.95" customHeight="1" x14ac:dyDescent="0.15"/>
    <row r="86" ht="15.95" customHeight="1" x14ac:dyDescent="0.15"/>
    <row r="87" ht="15.95" customHeight="1" x14ac:dyDescent="0.15"/>
    <row r="88" ht="15.95" customHeight="1" x14ac:dyDescent="0.15"/>
    <row r="89" ht="15.95" customHeight="1" x14ac:dyDescent="0.15"/>
    <row r="90" ht="15.95" customHeight="1" x14ac:dyDescent="0.15"/>
    <row r="91" ht="15.95" customHeight="1" x14ac:dyDescent="0.15"/>
    <row r="92" ht="15.95" customHeight="1" x14ac:dyDescent="0.15"/>
    <row r="93" ht="15.95" customHeight="1" x14ac:dyDescent="0.15"/>
    <row r="94" ht="15.95" customHeight="1" x14ac:dyDescent="0.15"/>
    <row r="95" ht="15.95" customHeight="1" x14ac:dyDescent="0.15"/>
    <row r="96" ht="15.95" customHeight="1" x14ac:dyDescent="0.15"/>
    <row r="97" ht="15.95" customHeight="1" x14ac:dyDescent="0.15"/>
    <row r="98" ht="15.95" customHeight="1" x14ac:dyDescent="0.15"/>
    <row r="99" ht="15.95" customHeight="1" x14ac:dyDescent="0.15"/>
    <row r="100" ht="15.95" customHeight="1" x14ac:dyDescent="0.15"/>
    <row r="101" ht="15.95" customHeight="1" x14ac:dyDescent="0.15"/>
    <row r="102" ht="15.95" customHeight="1" x14ac:dyDescent="0.15"/>
    <row r="103" ht="15.95" customHeight="1" x14ac:dyDescent="0.15"/>
    <row r="104" ht="15.95" customHeight="1" x14ac:dyDescent="0.15"/>
    <row r="105" ht="15.95" customHeight="1" x14ac:dyDescent="0.15"/>
    <row r="106" ht="15.95" customHeight="1" x14ac:dyDescent="0.15"/>
    <row r="107" ht="15.95" customHeight="1" x14ac:dyDescent="0.15"/>
    <row r="108" ht="15.95" customHeight="1" x14ac:dyDescent="0.15"/>
    <row r="109" ht="15.95" customHeight="1" x14ac:dyDescent="0.15"/>
    <row r="110" ht="15.95" customHeight="1" x14ac:dyDescent="0.15"/>
    <row r="111" ht="15.95" customHeight="1" x14ac:dyDescent="0.15"/>
    <row r="112" ht="15.95" customHeight="1" x14ac:dyDescent="0.15"/>
    <row r="113" ht="15.95" customHeight="1" x14ac:dyDescent="0.15"/>
    <row r="114" ht="15.95" customHeight="1" x14ac:dyDescent="0.15"/>
    <row r="115" ht="15.95" customHeight="1" x14ac:dyDescent="0.15"/>
    <row r="116" ht="15.95" customHeight="1" x14ac:dyDescent="0.15"/>
    <row r="117" ht="15.95" customHeight="1" x14ac:dyDescent="0.15"/>
    <row r="118" ht="15.95" customHeight="1" x14ac:dyDescent="0.15"/>
    <row r="119" ht="15.95" customHeight="1" x14ac:dyDescent="0.15"/>
    <row r="120" ht="15.95" customHeight="1" x14ac:dyDescent="0.15"/>
    <row r="121" ht="15.95" customHeight="1" x14ac:dyDescent="0.15"/>
    <row r="122" ht="15.95" customHeight="1" x14ac:dyDescent="0.15"/>
    <row r="123" ht="15.95" customHeight="1" x14ac:dyDescent="0.15"/>
    <row r="124" ht="15.95" customHeight="1" x14ac:dyDescent="0.15"/>
    <row r="125" ht="15.95" customHeight="1" x14ac:dyDescent="0.15"/>
    <row r="126" ht="15.95" customHeight="1" x14ac:dyDescent="0.15"/>
    <row r="127" ht="15.95" customHeight="1" x14ac:dyDescent="0.15"/>
    <row r="128" ht="15.95" customHeight="1" x14ac:dyDescent="0.15"/>
    <row r="129" ht="15.95" customHeight="1" x14ac:dyDescent="0.15"/>
    <row r="130" ht="15.95" customHeight="1" x14ac:dyDescent="0.15"/>
    <row r="131" ht="15.95" customHeight="1" x14ac:dyDescent="0.15"/>
    <row r="132" ht="15.95" customHeight="1" x14ac:dyDescent="0.15"/>
    <row r="133" ht="15.95" customHeight="1" x14ac:dyDescent="0.15"/>
    <row r="134" ht="15.95" customHeight="1" x14ac:dyDescent="0.15"/>
    <row r="135" ht="15.95" customHeight="1" x14ac:dyDescent="0.15"/>
    <row r="136" ht="15.95" customHeight="1" x14ac:dyDescent="0.15"/>
    <row r="137" ht="15.95" customHeight="1" x14ac:dyDescent="0.15"/>
    <row r="138" ht="15.95" customHeight="1" x14ac:dyDescent="0.15"/>
    <row r="139" ht="15.95" customHeight="1" x14ac:dyDescent="0.15"/>
    <row r="140" ht="15.95" customHeight="1" x14ac:dyDescent="0.15"/>
    <row r="141" ht="15.95" customHeight="1" x14ac:dyDescent="0.15"/>
    <row r="142" ht="15.95" customHeight="1" x14ac:dyDescent="0.15"/>
    <row r="143" ht="15.95" customHeight="1" x14ac:dyDescent="0.15"/>
    <row r="144" ht="15.95" customHeight="1" x14ac:dyDescent="0.15"/>
    <row r="145" ht="15.95" customHeight="1" x14ac:dyDescent="0.15"/>
    <row r="146" ht="15.95" customHeight="1" x14ac:dyDescent="0.15"/>
    <row r="147" ht="15.95" customHeight="1" x14ac:dyDescent="0.15"/>
    <row r="148" ht="15.95" customHeight="1" x14ac:dyDescent="0.15"/>
    <row r="149" ht="15.95" customHeight="1" x14ac:dyDescent="0.15"/>
    <row r="150" ht="15.95" customHeight="1" x14ac:dyDescent="0.15"/>
    <row r="151" ht="15.95" customHeight="1" x14ac:dyDescent="0.15"/>
    <row r="152" ht="15.95" customHeight="1" x14ac:dyDescent="0.15"/>
    <row r="153" ht="15.95" customHeight="1" x14ac:dyDescent="0.15"/>
    <row r="154" ht="15.95" customHeight="1" x14ac:dyDescent="0.15"/>
    <row r="155" ht="15.95" customHeight="1" x14ac:dyDescent="0.15"/>
    <row r="156" ht="15.95" customHeight="1" x14ac:dyDescent="0.15"/>
  </sheetData>
  <mergeCells count="6">
    <mergeCell ref="G7:I7"/>
    <mergeCell ref="A23:D23"/>
    <mergeCell ref="B2:D3"/>
    <mergeCell ref="B4:B5"/>
    <mergeCell ref="C4:D5"/>
    <mergeCell ref="E4:E5"/>
  </mergeCells>
  <phoneticPr fontId="4"/>
  <dataValidations count="1">
    <dataValidation type="list" allowBlank="1" showInputMessage="1" showErrorMessage="1" sqref="H2" xr:uid="{CF305EEC-EADC-4F7F-8019-1701112FF3D0}">
      <formula1>$K$3:$K$62</formula1>
    </dataValidation>
  </dataValidations>
  <printOptions horizontalCentered="1"/>
  <pageMargins left="0.59055118110236227" right="0.59055118110236227" top="1.1811023622047245" bottom="0.39370078740157483" header="0" footer="0"/>
  <pageSetup paperSize="9" scale="99" orientation="landscape" horizontalDpi="400" verticalDpi="4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H17"/>
  <sheetViews>
    <sheetView showGridLines="0" view="pageBreakPreview" zoomScaleNormal="75" zoomScaleSheetLayoutView="100" workbookViewId="0">
      <selection activeCell="E17" sqref="E17"/>
    </sheetView>
  </sheetViews>
  <sheetFormatPr defaultRowHeight="15" customHeight="1" x14ac:dyDescent="0.15"/>
  <cols>
    <col min="1" max="1" width="20.625" style="180" customWidth="1"/>
    <col min="2" max="8" width="10.625" style="180" customWidth="1"/>
    <col min="9" max="16384" width="9" style="180"/>
  </cols>
  <sheetData>
    <row r="1" spans="1:8" ht="15" customHeight="1" x14ac:dyDescent="0.15">
      <c r="A1" s="178" t="s">
        <v>42</v>
      </c>
      <c r="B1" s="179" t="s">
        <v>88</v>
      </c>
    </row>
    <row r="2" spans="1:8" ht="15" customHeight="1" x14ac:dyDescent="0.15">
      <c r="A2" s="181"/>
      <c r="B2" s="551" t="s">
        <v>6</v>
      </c>
      <c r="C2" s="551"/>
      <c r="D2" s="551"/>
      <c r="E2" s="551"/>
      <c r="F2" s="551"/>
      <c r="G2" s="551"/>
      <c r="H2" s="552"/>
    </row>
    <row r="3" spans="1:8" ht="15" customHeight="1" x14ac:dyDescent="0.15">
      <c r="A3" s="182" t="s">
        <v>19</v>
      </c>
      <c r="B3" s="183" t="s">
        <v>0</v>
      </c>
      <c r="C3" s="183" t="s">
        <v>2</v>
      </c>
      <c r="D3" s="183" t="s">
        <v>1</v>
      </c>
      <c r="E3" s="183" t="s">
        <v>24</v>
      </c>
      <c r="F3" s="183" t="s">
        <v>25</v>
      </c>
      <c r="G3" s="183" t="s">
        <v>26</v>
      </c>
      <c r="H3" s="184" t="s">
        <v>3</v>
      </c>
    </row>
    <row r="4" spans="1:8" ht="15" customHeight="1" x14ac:dyDescent="0.15">
      <c r="A4" s="185"/>
      <c r="B4" s="186"/>
      <c r="C4" s="186"/>
      <c r="D4" s="186"/>
      <c r="E4" s="186"/>
      <c r="F4" s="186"/>
      <c r="G4" s="186"/>
      <c r="H4" s="187"/>
    </row>
    <row r="5" spans="1:8" ht="15" customHeight="1" x14ac:dyDescent="0.15">
      <c r="A5" s="188" t="s">
        <v>7</v>
      </c>
      <c r="B5" s="189">
        <v>90300</v>
      </c>
      <c r="C5" s="189">
        <v>82800</v>
      </c>
      <c r="D5" s="189">
        <v>70900</v>
      </c>
      <c r="E5" s="189">
        <v>62600</v>
      </c>
      <c r="F5" s="189">
        <v>49300</v>
      </c>
      <c r="G5" s="189">
        <v>42500</v>
      </c>
      <c r="H5" s="190">
        <v>36700</v>
      </c>
    </row>
    <row r="6" spans="1:8" ht="15" customHeight="1" x14ac:dyDescent="0.15">
      <c r="A6" s="191"/>
      <c r="B6" s="192"/>
      <c r="C6" s="192"/>
      <c r="D6" s="192"/>
      <c r="E6" s="192"/>
      <c r="F6" s="192"/>
      <c r="G6" s="192"/>
      <c r="H6" s="192"/>
    </row>
    <row r="7" spans="1:8" ht="15" customHeight="1" x14ac:dyDescent="0.15">
      <c r="A7" s="193" t="s">
        <v>43</v>
      </c>
      <c r="B7" s="179" t="str">
        <f>$B$1</f>
        <v>令和８年度～土木単価</v>
      </c>
      <c r="C7" s="194"/>
      <c r="D7" s="194"/>
      <c r="E7" s="194"/>
      <c r="F7" s="194"/>
      <c r="G7" s="194"/>
      <c r="H7" s="194"/>
    </row>
    <row r="8" spans="1:8" ht="15" customHeight="1" x14ac:dyDescent="0.15">
      <c r="A8" s="181"/>
      <c r="B8" s="551" t="s">
        <v>6</v>
      </c>
      <c r="C8" s="551"/>
      <c r="D8" s="551"/>
      <c r="E8" s="551"/>
      <c r="F8" s="551"/>
      <c r="G8" s="551"/>
      <c r="H8" s="552"/>
    </row>
    <row r="9" spans="1:8" ht="15" customHeight="1" x14ac:dyDescent="0.15">
      <c r="A9" s="182" t="s">
        <v>28</v>
      </c>
      <c r="B9" s="183" t="s">
        <v>51</v>
      </c>
      <c r="C9" s="183" t="s">
        <v>45</v>
      </c>
      <c r="D9" s="183" t="s">
        <v>46</v>
      </c>
      <c r="E9" s="183" t="s">
        <v>47</v>
      </c>
      <c r="F9" s="183" t="s">
        <v>55</v>
      </c>
      <c r="G9" s="183" t="s">
        <v>69</v>
      </c>
      <c r="H9" s="184" t="s">
        <v>29</v>
      </c>
    </row>
    <row r="10" spans="1:8" ht="15" customHeight="1" x14ac:dyDescent="0.15">
      <c r="A10" s="185"/>
      <c r="B10" s="186"/>
      <c r="C10" s="186"/>
      <c r="D10" s="186"/>
      <c r="E10" s="186"/>
      <c r="F10" s="186"/>
      <c r="G10" s="186"/>
      <c r="H10" s="187"/>
    </row>
    <row r="11" spans="1:8" ht="15" customHeight="1" x14ac:dyDescent="0.15">
      <c r="A11" s="188" t="s">
        <v>7</v>
      </c>
      <c r="B11" s="189"/>
      <c r="C11" s="189">
        <v>61000</v>
      </c>
      <c r="D11" s="189">
        <v>52700</v>
      </c>
      <c r="E11" s="189">
        <v>41300</v>
      </c>
      <c r="F11" s="189">
        <v>37700</v>
      </c>
      <c r="G11" s="189">
        <v>29600</v>
      </c>
      <c r="H11" s="190"/>
    </row>
    <row r="13" spans="1:8" ht="15" customHeight="1" x14ac:dyDescent="0.15">
      <c r="A13" s="193" t="s">
        <v>44</v>
      </c>
      <c r="B13" s="179" t="str">
        <f>$B$1</f>
        <v>令和８年度～土木単価</v>
      </c>
      <c r="C13" s="194"/>
      <c r="D13" s="194"/>
      <c r="E13" s="194"/>
      <c r="F13" s="194"/>
      <c r="G13" s="194"/>
      <c r="H13" s="194"/>
    </row>
    <row r="14" spans="1:8" ht="15" customHeight="1" x14ac:dyDescent="0.15">
      <c r="A14" s="181"/>
      <c r="B14" s="551" t="s">
        <v>6</v>
      </c>
      <c r="C14" s="551"/>
      <c r="D14" s="551"/>
      <c r="E14" s="551"/>
      <c r="F14" s="551"/>
      <c r="G14" s="551"/>
      <c r="H14" s="552"/>
    </row>
    <row r="15" spans="1:8" ht="15" customHeight="1" x14ac:dyDescent="0.15">
      <c r="A15" s="182" t="s">
        <v>28</v>
      </c>
      <c r="B15" s="183" t="s">
        <v>48</v>
      </c>
      <c r="C15" s="183" t="s">
        <v>49</v>
      </c>
      <c r="D15" s="183" t="s">
        <v>50</v>
      </c>
      <c r="E15" s="183" t="s">
        <v>29</v>
      </c>
      <c r="F15" s="183"/>
      <c r="G15" s="183"/>
      <c r="H15" s="184"/>
    </row>
    <row r="16" spans="1:8" ht="15" customHeight="1" x14ac:dyDescent="0.15">
      <c r="A16" s="185"/>
      <c r="B16" s="186"/>
      <c r="C16" s="186"/>
      <c r="D16" s="186"/>
      <c r="E16" s="186"/>
      <c r="F16" s="186"/>
      <c r="G16" s="186"/>
      <c r="H16" s="187"/>
    </row>
    <row r="17" spans="1:8" ht="15" customHeight="1" x14ac:dyDescent="0.15">
      <c r="A17" s="188" t="s">
        <v>7</v>
      </c>
      <c r="B17" s="189">
        <v>58300</v>
      </c>
      <c r="C17" s="189">
        <v>45500</v>
      </c>
      <c r="D17" s="189">
        <v>35200</v>
      </c>
      <c r="E17" s="189"/>
      <c r="F17" s="189"/>
      <c r="G17" s="189"/>
      <c r="H17" s="190"/>
    </row>
  </sheetData>
  <mergeCells count="3">
    <mergeCell ref="B2:H2"/>
    <mergeCell ref="B8:H8"/>
    <mergeCell ref="B14:H14"/>
  </mergeCells>
  <phoneticPr fontId="4"/>
  <printOptions horizontalCentered="1" verticalCentered="1"/>
  <pageMargins left="0.59055118110236227" right="0.59055118110236227" top="0.78740157480314965" bottom="0.39370078740157483" header="0" footer="0"/>
  <pageSetup paperSize="9" orientation="landscape" horizontalDpi="4294967292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B1:N126"/>
  <sheetViews>
    <sheetView showGridLines="0" showZeros="0" view="pageBreakPreview" topLeftCell="A37" zoomScale="40" zoomScaleNormal="75" zoomScaleSheetLayoutView="40" workbookViewId="0">
      <selection activeCell="M37" sqref="M1:Q1048576"/>
    </sheetView>
  </sheetViews>
  <sheetFormatPr defaultRowHeight="12.95" customHeight="1" x14ac:dyDescent="0.15"/>
  <cols>
    <col min="1" max="1" width="9" style="7"/>
    <col min="2" max="3" width="15.625" style="33" customWidth="1"/>
    <col min="4" max="4" width="15.625" style="34" customWidth="1"/>
    <col min="5" max="5" width="15.625" style="7" customWidth="1"/>
    <col min="6" max="6" width="7.625" style="7" customWidth="1"/>
    <col min="7" max="7" width="5.625" style="33" customWidth="1"/>
    <col min="8" max="8" width="10.625" style="33" customWidth="1"/>
    <col min="9" max="9" width="11.625" style="35" customWidth="1"/>
    <col min="10" max="10" width="12.625" style="33" customWidth="1"/>
    <col min="11" max="11" width="20.625" style="7" customWidth="1"/>
    <col min="12" max="16384" width="9" style="7"/>
  </cols>
  <sheetData>
    <row r="1" spans="2:12" ht="12.95" customHeight="1" x14ac:dyDescent="0.15">
      <c r="B1" s="1"/>
      <c r="C1" s="2"/>
      <c r="D1" s="2"/>
      <c r="E1" s="3"/>
      <c r="F1" s="3"/>
      <c r="G1" s="3"/>
      <c r="H1" s="3"/>
      <c r="I1" s="4"/>
      <c r="J1" s="3"/>
      <c r="K1" s="5"/>
      <c r="L1" s="6"/>
    </row>
    <row r="2" spans="2:12" ht="12.95" customHeight="1" x14ac:dyDescent="0.15">
      <c r="B2" s="8"/>
      <c r="C2" s="9"/>
      <c r="D2" s="9"/>
      <c r="E2" s="10"/>
      <c r="F2" s="10"/>
      <c r="G2" s="10"/>
      <c r="H2" s="10"/>
      <c r="I2" s="11"/>
      <c r="J2" s="10"/>
      <c r="K2" s="12"/>
    </row>
    <row r="3" spans="2:12" ht="12.95" customHeight="1" x14ac:dyDescent="0.15">
      <c r="B3" s="425" t="s">
        <v>89</v>
      </c>
      <c r="C3" s="426"/>
      <c r="D3" s="416" t="s">
        <v>217</v>
      </c>
      <c r="E3" s="416"/>
      <c r="F3" s="416"/>
      <c r="G3" s="416"/>
      <c r="H3" s="416"/>
      <c r="I3" s="416"/>
      <c r="J3" s="416"/>
      <c r="K3" s="417"/>
    </row>
    <row r="4" spans="2:12" ht="12.95" customHeight="1" x14ac:dyDescent="0.15">
      <c r="B4" s="425"/>
      <c r="C4" s="426"/>
      <c r="D4" s="416"/>
      <c r="E4" s="416"/>
      <c r="F4" s="416"/>
      <c r="G4" s="416"/>
      <c r="H4" s="416"/>
      <c r="I4" s="416"/>
      <c r="J4" s="416"/>
      <c r="K4" s="417"/>
    </row>
    <row r="5" spans="2:12" ht="12.95" customHeight="1" x14ac:dyDescent="0.15">
      <c r="B5" s="13"/>
      <c r="C5" s="14"/>
      <c r="D5" s="15"/>
      <c r="E5" s="16"/>
      <c r="F5" s="16"/>
      <c r="G5" s="14"/>
      <c r="H5" s="14"/>
      <c r="I5" s="17"/>
      <c r="J5" s="434">
        <f>I97</f>
        <v>0</v>
      </c>
      <c r="K5" s="435"/>
    </row>
    <row r="6" spans="2:12" ht="12.95" customHeight="1" thickBot="1" x14ac:dyDescent="0.2">
      <c r="B6" s="18"/>
      <c r="C6" s="19"/>
      <c r="D6" s="20"/>
      <c r="E6" s="21"/>
      <c r="F6" s="21"/>
      <c r="G6" s="19"/>
      <c r="H6" s="19"/>
      <c r="I6" s="22"/>
      <c r="J6" s="436"/>
      <c r="K6" s="437"/>
    </row>
    <row r="7" spans="2:12" ht="12.95" customHeight="1" x14ac:dyDescent="0.15">
      <c r="B7" s="408" t="s">
        <v>68</v>
      </c>
      <c r="C7" s="409"/>
      <c r="D7" s="409"/>
      <c r="E7" s="410"/>
      <c r="F7" s="440" t="s">
        <v>56</v>
      </c>
      <c r="G7" s="427" t="s">
        <v>57</v>
      </c>
      <c r="H7" s="438" t="s">
        <v>58</v>
      </c>
      <c r="I7" s="427" t="s">
        <v>59</v>
      </c>
      <c r="J7" s="427" t="s">
        <v>60</v>
      </c>
      <c r="K7" s="414" t="s">
        <v>61</v>
      </c>
    </row>
    <row r="8" spans="2:12" ht="12.95" customHeight="1" x14ac:dyDescent="0.15">
      <c r="B8" s="411"/>
      <c r="C8" s="412"/>
      <c r="D8" s="412"/>
      <c r="E8" s="413"/>
      <c r="F8" s="441"/>
      <c r="G8" s="428"/>
      <c r="H8" s="439"/>
      <c r="I8" s="428"/>
      <c r="J8" s="428"/>
      <c r="K8" s="415"/>
    </row>
    <row r="9" spans="2:12" ht="12.95" customHeight="1" x14ac:dyDescent="0.15">
      <c r="B9" s="424" t="s">
        <v>72</v>
      </c>
      <c r="C9" s="197"/>
      <c r="D9" s="197"/>
      <c r="E9" s="198"/>
      <c r="F9" s="431">
        <v>1</v>
      </c>
      <c r="G9" s="432" t="s">
        <v>16</v>
      </c>
      <c r="H9" s="429"/>
      <c r="I9" s="429"/>
      <c r="J9" s="432"/>
      <c r="K9" s="442"/>
      <c r="L9" s="199"/>
    </row>
    <row r="10" spans="2:12" ht="12.95" customHeight="1" x14ac:dyDescent="0.15">
      <c r="B10" s="403"/>
      <c r="C10" s="200"/>
      <c r="D10" s="200"/>
      <c r="E10" s="201"/>
      <c r="F10" s="419"/>
      <c r="G10" s="421"/>
      <c r="H10" s="430"/>
      <c r="I10" s="430"/>
      <c r="J10" s="421"/>
      <c r="K10" s="443"/>
      <c r="L10" s="199"/>
    </row>
    <row r="11" spans="2:12" ht="12.95" customHeight="1" x14ac:dyDescent="0.15">
      <c r="B11" s="402" t="s">
        <v>73</v>
      </c>
      <c r="C11" s="400"/>
      <c r="D11" s="400"/>
      <c r="E11" s="406"/>
      <c r="F11" s="418">
        <v>1</v>
      </c>
      <c r="G11" s="420" t="s">
        <v>16</v>
      </c>
      <c r="H11" s="433"/>
      <c r="I11" s="433"/>
      <c r="J11" s="422"/>
      <c r="K11" s="444"/>
      <c r="L11" s="199"/>
    </row>
    <row r="12" spans="2:12" ht="12.95" customHeight="1" x14ac:dyDescent="0.15">
      <c r="B12" s="403"/>
      <c r="C12" s="401"/>
      <c r="D12" s="401"/>
      <c r="E12" s="407"/>
      <c r="F12" s="419"/>
      <c r="G12" s="421"/>
      <c r="H12" s="430"/>
      <c r="I12" s="430"/>
      <c r="J12" s="423"/>
      <c r="K12" s="443"/>
      <c r="L12" s="199"/>
    </row>
    <row r="13" spans="2:12" ht="12.95" customHeight="1" x14ac:dyDescent="0.15">
      <c r="B13" s="402" t="s">
        <v>218</v>
      </c>
      <c r="C13" s="400"/>
      <c r="D13" s="400"/>
      <c r="E13" s="406"/>
      <c r="F13" s="418">
        <v>1</v>
      </c>
      <c r="G13" s="420" t="s">
        <v>16</v>
      </c>
      <c r="H13" s="433"/>
      <c r="I13" s="433"/>
      <c r="J13" s="422"/>
      <c r="K13" s="444"/>
      <c r="L13" s="199"/>
    </row>
    <row r="14" spans="2:12" ht="12.95" customHeight="1" x14ac:dyDescent="0.15">
      <c r="B14" s="403"/>
      <c r="C14" s="401"/>
      <c r="D14" s="401"/>
      <c r="E14" s="407"/>
      <c r="F14" s="419"/>
      <c r="G14" s="421"/>
      <c r="H14" s="430"/>
      <c r="I14" s="430"/>
      <c r="J14" s="423"/>
      <c r="K14" s="443"/>
      <c r="L14" s="199"/>
    </row>
    <row r="15" spans="2:12" ht="12.95" customHeight="1" x14ac:dyDescent="0.15">
      <c r="B15" s="402" t="s">
        <v>74</v>
      </c>
      <c r="C15" s="400" t="s">
        <v>219</v>
      </c>
      <c r="D15" s="400"/>
      <c r="E15" s="203"/>
      <c r="F15" s="418">
        <v>1</v>
      </c>
      <c r="G15" s="420" t="s">
        <v>206</v>
      </c>
      <c r="H15" s="433"/>
      <c r="I15" s="433"/>
      <c r="J15" s="420" t="s">
        <v>84</v>
      </c>
      <c r="K15" s="204"/>
      <c r="L15" s="199"/>
    </row>
    <row r="16" spans="2:12" ht="12.95" customHeight="1" x14ac:dyDescent="0.15">
      <c r="B16" s="403"/>
      <c r="C16" s="401"/>
      <c r="D16" s="401"/>
      <c r="E16" s="205"/>
      <c r="F16" s="419"/>
      <c r="G16" s="421"/>
      <c r="H16" s="430"/>
      <c r="I16" s="430"/>
      <c r="J16" s="421"/>
      <c r="K16" s="204"/>
      <c r="L16" s="199"/>
    </row>
    <row r="17" spans="2:12" ht="12.95" customHeight="1" x14ac:dyDescent="0.15">
      <c r="B17" s="402" t="s">
        <v>220</v>
      </c>
      <c r="C17" s="400"/>
      <c r="D17" s="206"/>
      <c r="E17" s="207"/>
      <c r="F17" s="418">
        <v>1</v>
      </c>
      <c r="G17" s="420" t="s">
        <v>206</v>
      </c>
      <c r="H17" s="433"/>
      <c r="I17" s="433"/>
      <c r="J17" s="420" t="s">
        <v>85</v>
      </c>
      <c r="K17" s="444"/>
      <c r="L17" s="199"/>
    </row>
    <row r="18" spans="2:12" ht="12.95" customHeight="1" x14ac:dyDescent="0.15">
      <c r="B18" s="403"/>
      <c r="C18" s="401"/>
      <c r="D18" s="200"/>
      <c r="E18" s="201"/>
      <c r="F18" s="419"/>
      <c r="G18" s="421"/>
      <c r="H18" s="430"/>
      <c r="I18" s="430"/>
      <c r="J18" s="421"/>
      <c r="K18" s="443"/>
      <c r="L18" s="199"/>
    </row>
    <row r="19" spans="2:12" ht="12.95" customHeight="1" x14ac:dyDescent="0.15">
      <c r="B19" s="402" t="s">
        <v>221</v>
      </c>
      <c r="C19" s="400"/>
      <c r="D19" s="400" t="s">
        <v>222</v>
      </c>
      <c r="E19" s="406"/>
      <c r="F19" s="418">
        <v>1</v>
      </c>
      <c r="G19" s="420" t="s">
        <v>16</v>
      </c>
      <c r="H19" s="433"/>
      <c r="I19" s="433"/>
      <c r="J19" s="420" t="s">
        <v>87</v>
      </c>
      <c r="K19" s="208"/>
      <c r="L19" s="199"/>
    </row>
    <row r="20" spans="2:12" ht="12.95" customHeight="1" x14ac:dyDescent="0.15">
      <c r="B20" s="403"/>
      <c r="C20" s="401"/>
      <c r="D20" s="401"/>
      <c r="E20" s="407"/>
      <c r="F20" s="419"/>
      <c r="G20" s="421"/>
      <c r="H20" s="430"/>
      <c r="I20" s="430"/>
      <c r="J20" s="421"/>
      <c r="K20" s="209"/>
      <c r="L20" s="199"/>
    </row>
    <row r="21" spans="2:12" ht="12.95" customHeight="1" x14ac:dyDescent="0.15">
      <c r="B21" s="402" t="s">
        <v>228</v>
      </c>
      <c r="C21" s="400"/>
      <c r="D21" s="400" t="s">
        <v>229</v>
      </c>
      <c r="E21" s="406"/>
      <c r="F21" s="418">
        <v>1</v>
      </c>
      <c r="G21" s="420" t="s">
        <v>16</v>
      </c>
      <c r="H21" s="433"/>
      <c r="I21" s="433"/>
      <c r="J21" s="420" t="s">
        <v>223</v>
      </c>
      <c r="K21" s="208"/>
      <c r="L21" s="199"/>
    </row>
    <row r="22" spans="2:12" ht="12.95" customHeight="1" x14ac:dyDescent="0.15">
      <c r="B22" s="403"/>
      <c r="C22" s="401"/>
      <c r="D22" s="401"/>
      <c r="E22" s="407"/>
      <c r="F22" s="419"/>
      <c r="G22" s="421"/>
      <c r="H22" s="430"/>
      <c r="I22" s="430"/>
      <c r="J22" s="421"/>
      <c r="K22" s="209"/>
      <c r="L22" s="199"/>
    </row>
    <row r="23" spans="2:12" ht="12.95" customHeight="1" x14ac:dyDescent="0.15">
      <c r="B23" s="402" t="s">
        <v>230</v>
      </c>
      <c r="C23" s="400"/>
      <c r="D23" s="400" t="s">
        <v>231</v>
      </c>
      <c r="E23" s="406"/>
      <c r="F23" s="418">
        <v>1</v>
      </c>
      <c r="G23" s="420" t="s">
        <v>16</v>
      </c>
      <c r="H23" s="433"/>
      <c r="I23" s="433"/>
      <c r="J23" s="420" t="s">
        <v>224</v>
      </c>
      <c r="K23" s="444"/>
      <c r="L23" s="199"/>
    </row>
    <row r="24" spans="2:12" ht="12.95" customHeight="1" x14ac:dyDescent="0.15">
      <c r="B24" s="403"/>
      <c r="C24" s="401"/>
      <c r="D24" s="401"/>
      <c r="E24" s="407"/>
      <c r="F24" s="419"/>
      <c r="G24" s="421"/>
      <c r="H24" s="430"/>
      <c r="I24" s="430"/>
      <c r="J24" s="421"/>
      <c r="K24" s="443"/>
      <c r="L24" s="199"/>
    </row>
    <row r="25" spans="2:12" ht="12.95" customHeight="1" x14ac:dyDescent="0.15">
      <c r="B25" s="402" t="s">
        <v>232</v>
      </c>
      <c r="C25" s="400" t="s">
        <v>233</v>
      </c>
      <c r="D25" s="202"/>
      <c r="E25" s="210"/>
      <c r="F25" s="418">
        <v>1</v>
      </c>
      <c r="G25" s="420" t="s">
        <v>16</v>
      </c>
      <c r="H25" s="433"/>
      <c r="I25" s="433"/>
      <c r="J25" s="420" t="s">
        <v>225</v>
      </c>
      <c r="K25" s="444"/>
      <c r="L25" s="10"/>
    </row>
    <row r="26" spans="2:12" ht="12.95" customHeight="1" x14ac:dyDescent="0.15">
      <c r="B26" s="403"/>
      <c r="C26" s="401"/>
      <c r="D26" s="202"/>
      <c r="E26" s="210"/>
      <c r="F26" s="419"/>
      <c r="G26" s="421"/>
      <c r="H26" s="430"/>
      <c r="I26" s="430"/>
      <c r="J26" s="421"/>
      <c r="K26" s="443"/>
      <c r="L26" s="10"/>
    </row>
    <row r="27" spans="2:12" ht="12.95" customHeight="1" x14ac:dyDescent="0.15">
      <c r="B27" s="402" t="s">
        <v>234</v>
      </c>
      <c r="C27" s="206"/>
      <c r="D27" s="206"/>
      <c r="E27" s="207"/>
      <c r="F27" s="418">
        <v>1</v>
      </c>
      <c r="G27" s="420" t="s">
        <v>16</v>
      </c>
      <c r="H27" s="433"/>
      <c r="I27" s="433"/>
      <c r="J27" s="420" t="s">
        <v>226</v>
      </c>
      <c r="K27" s="196"/>
      <c r="L27" s="10"/>
    </row>
    <row r="28" spans="2:12" ht="12.95" customHeight="1" x14ac:dyDescent="0.15">
      <c r="B28" s="403"/>
      <c r="C28" s="200"/>
      <c r="D28" s="200"/>
      <c r="E28" s="201"/>
      <c r="F28" s="419"/>
      <c r="G28" s="421"/>
      <c r="H28" s="430"/>
      <c r="I28" s="430"/>
      <c r="J28" s="421"/>
      <c r="K28" s="215"/>
      <c r="L28" s="10"/>
    </row>
    <row r="29" spans="2:12" ht="12.95" customHeight="1" x14ac:dyDescent="0.15">
      <c r="B29" s="402" t="s">
        <v>235</v>
      </c>
      <c r="C29" s="400"/>
      <c r="D29" s="206"/>
      <c r="E29" s="211"/>
      <c r="F29" s="418">
        <v>1</v>
      </c>
      <c r="G29" s="420" t="s">
        <v>16</v>
      </c>
      <c r="H29" s="433"/>
      <c r="I29" s="433"/>
      <c r="J29" s="420" t="s">
        <v>227</v>
      </c>
      <c r="K29" s="208"/>
      <c r="L29" s="199"/>
    </row>
    <row r="30" spans="2:12" ht="12.95" customHeight="1" x14ac:dyDescent="0.15">
      <c r="B30" s="403"/>
      <c r="C30" s="401"/>
      <c r="D30" s="200"/>
      <c r="E30" s="212"/>
      <c r="F30" s="419"/>
      <c r="G30" s="421"/>
      <c r="H30" s="430"/>
      <c r="I30" s="430"/>
      <c r="J30" s="421"/>
      <c r="K30" s="209"/>
      <c r="L30" s="199"/>
    </row>
    <row r="31" spans="2:12" ht="12.95" customHeight="1" x14ac:dyDescent="0.15">
      <c r="B31" s="404"/>
      <c r="C31" s="405"/>
      <c r="D31" s="202"/>
      <c r="E31" s="203"/>
      <c r="F31" s="418"/>
      <c r="G31" s="420"/>
      <c r="H31" s="433"/>
      <c r="I31" s="433"/>
      <c r="J31" s="420"/>
      <c r="K31" s="208"/>
      <c r="L31" s="199"/>
    </row>
    <row r="32" spans="2:12" ht="12.95" customHeight="1" x14ac:dyDescent="0.15">
      <c r="B32" s="404"/>
      <c r="C32" s="405"/>
      <c r="D32" s="202"/>
      <c r="E32" s="205"/>
      <c r="F32" s="419"/>
      <c r="G32" s="421"/>
      <c r="H32" s="430"/>
      <c r="I32" s="430"/>
      <c r="J32" s="421"/>
      <c r="K32" s="209"/>
      <c r="L32" s="199"/>
    </row>
    <row r="33" spans="2:12" ht="12.95" customHeight="1" x14ac:dyDescent="0.15">
      <c r="B33" s="402" t="s">
        <v>75</v>
      </c>
      <c r="C33" s="206"/>
      <c r="D33" s="206"/>
      <c r="E33" s="207"/>
      <c r="F33" s="418">
        <v>1</v>
      </c>
      <c r="G33" s="420" t="s">
        <v>16</v>
      </c>
      <c r="H33" s="234"/>
      <c r="I33" s="433"/>
      <c r="J33" s="236"/>
      <c r="K33" s="208"/>
      <c r="L33" s="199"/>
    </row>
    <row r="34" spans="2:12" ht="12.95" customHeight="1" x14ac:dyDescent="0.15">
      <c r="B34" s="403"/>
      <c r="C34" s="200"/>
      <c r="D34" s="200"/>
      <c r="E34" s="201"/>
      <c r="F34" s="419"/>
      <c r="G34" s="421"/>
      <c r="H34" s="235"/>
      <c r="I34" s="430"/>
      <c r="J34" s="237"/>
      <c r="K34" s="238"/>
      <c r="L34" s="199"/>
    </row>
    <row r="35" spans="2:12" ht="12.95" customHeight="1" x14ac:dyDescent="0.15">
      <c r="B35" s="402" t="s">
        <v>76</v>
      </c>
      <c r="C35" s="206"/>
      <c r="D35" s="202"/>
      <c r="E35" s="210"/>
      <c r="F35" s="418">
        <v>3</v>
      </c>
      <c r="G35" s="420" t="s">
        <v>77</v>
      </c>
      <c r="H35" s="433"/>
      <c r="I35" s="433"/>
      <c r="J35" s="420" t="s">
        <v>86</v>
      </c>
      <c r="K35" s="208"/>
      <c r="L35" s="10"/>
    </row>
    <row r="36" spans="2:12" ht="12.95" customHeight="1" x14ac:dyDescent="0.15">
      <c r="B36" s="403"/>
      <c r="C36" s="200"/>
      <c r="D36" s="202"/>
      <c r="E36" s="210"/>
      <c r="F36" s="419"/>
      <c r="G36" s="421"/>
      <c r="H36" s="430"/>
      <c r="I36" s="430"/>
      <c r="J36" s="421"/>
      <c r="K36" s="238"/>
      <c r="L36" s="10"/>
    </row>
    <row r="37" spans="2:12" ht="12.95" customHeight="1" x14ac:dyDescent="0.15">
      <c r="B37" s="402" t="s">
        <v>78</v>
      </c>
      <c r="C37" s="206"/>
      <c r="D37" s="206"/>
      <c r="E37" s="207"/>
      <c r="F37" s="418">
        <v>1</v>
      </c>
      <c r="G37" s="420" t="s">
        <v>16</v>
      </c>
      <c r="H37" s="433"/>
      <c r="I37" s="433"/>
      <c r="J37" s="449"/>
      <c r="K37" s="196"/>
      <c r="L37" s="10"/>
    </row>
    <row r="38" spans="2:12" ht="12.95" customHeight="1" x14ac:dyDescent="0.15">
      <c r="B38" s="403"/>
      <c r="C38" s="200"/>
      <c r="D38" s="200"/>
      <c r="E38" s="201"/>
      <c r="F38" s="419"/>
      <c r="G38" s="421"/>
      <c r="H38" s="430"/>
      <c r="I38" s="430"/>
      <c r="J38" s="450"/>
      <c r="K38" s="215"/>
      <c r="L38" s="10"/>
    </row>
    <row r="39" spans="2:12" ht="12.95" customHeight="1" x14ac:dyDescent="0.15">
      <c r="B39" s="402"/>
      <c r="C39" s="206"/>
      <c r="D39" s="206"/>
      <c r="E39" s="207"/>
      <c r="F39" s="418"/>
      <c r="G39" s="420"/>
      <c r="H39" s="433"/>
      <c r="I39" s="433"/>
      <c r="J39" s="449"/>
      <c r="K39" s="196"/>
      <c r="L39" s="10"/>
    </row>
    <row r="40" spans="2:12" ht="12.95" customHeight="1" x14ac:dyDescent="0.15">
      <c r="B40" s="403"/>
      <c r="C40" s="200"/>
      <c r="D40" s="200"/>
      <c r="E40" s="201"/>
      <c r="F40" s="419"/>
      <c r="G40" s="421"/>
      <c r="H40" s="430"/>
      <c r="I40" s="430"/>
      <c r="J40" s="450"/>
      <c r="K40" s="215"/>
      <c r="L40" s="10"/>
    </row>
    <row r="41" spans="2:12" ht="12.95" customHeight="1" x14ac:dyDescent="0.15">
      <c r="B41" s="402"/>
      <c r="C41" s="206"/>
      <c r="D41" s="206"/>
      <c r="E41" s="207"/>
      <c r="F41" s="418"/>
      <c r="G41" s="420"/>
      <c r="H41" s="433"/>
      <c r="I41" s="433"/>
      <c r="J41" s="420"/>
      <c r="K41" s="444"/>
      <c r="L41" s="199"/>
    </row>
    <row r="42" spans="2:12" ht="12.95" customHeight="1" thickBot="1" x14ac:dyDescent="0.2">
      <c r="B42" s="445"/>
      <c r="C42" s="213"/>
      <c r="D42" s="213"/>
      <c r="E42" s="214"/>
      <c r="F42" s="447"/>
      <c r="G42" s="448"/>
      <c r="H42" s="446"/>
      <c r="I42" s="446"/>
      <c r="J42" s="448"/>
      <c r="K42" s="451"/>
      <c r="L42" s="199"/>
    </row>
    <row r="43" spans="2:12" ht="12.95" customHeight="1" x14ac:dyDescent="0.15">
      <c r="B43" s="24"/>
      <c r="C43" s="24"/>
      <c r="D43" s="24"/>
      <c r="E43" s="23"/>
      <c r="F43" s="25"/>
      <c r="G43" s="24"/>
      <c r="H43" s="26"/>
      <c r="I43" s="27"/>
      <c r="J43" s="24"/>
      <c r="K43" s="28"/>
    </row>
    <row r="44" spans="2:12" ht="12.95" customHeight="1" thickBot="1" x14ac:dyDescent="0.2">
      <c r="B44" s="24"/>
      <c r="C44" s="24"/>
      <c r="D44" s="29"/>
      <c r="E44" s="23"/>
      <c r="F44" s="25"/>
      <c r="G44" s="30"/>
      <c r="H44" s="31"/>
      <c r="I44" s="31"/>
      <c r="J44" s="24"/>
      <c r="K44" s="32"/>
    </row>
    <row r="45" spans="2:12" ht="12.95" customHeight="1" x14ac:dyDescent="0.15">
      <c r="B45" s="408" t="s">
        <v>68</v>
      </c>
      <c r="C45" s="409"/>
      <c r="D45" s="409"/>
      <c r="E45" s="410"/>
      <c r="F45" s="440" t="s">
        <v>56</v>
      </c>
      <c r="G45" s="427" t="s">
        <v>57</v>
      </c>
      <c r="H45" s="438" t="s">
        <v>58</v>
      </c>
      <c r="I45" s="427" t="s">
        <v>59</v>
      </c>
      <c r="J45" s="427" t="s">
        <v>60</v>
      </c>
      <c r="K45" s="414" t="s">
        <v>61</v>
      </c>
    </row>
    <row r="46" spans="2:12" ht="12.95" customHeight="1" x14ac:dyDescent="0.15">
      <c r="B46" s="411"/>
      <c r="C46" s="412"/>
      <c r="D46" s="412"/>
      <c r="E46" s="413"/>
      <c r="F46" s="441"/>
      <c r="G46" s="428"/>
      <c r="H46" s="439"/>
      <c r="I46" s="428"/>
      <c r="J46" s="428"/>
      <c r="K46" s="415"/>
    </row>
    <row r="47" spans="2:12" ht="12.95" customHeight="1" x14ac:dyDescent="0.15">
      <c r="B47" s="424" t="s">
        <v>79</v>
      </c>
      <c r="C47" s="452"/>
      <c r="D47" s="197"/>
      <c r="E47" s="388"/>
      <c r="F47" s="431">
        <v>1</v>
      </c>
      <c r="G47" s="432" t="s">
        <v>16</v>
      </c>
      <c r="H47" s="429"/>
      <c r="I47" s="429">
        <f>ROUNDDOWN(I11*0.5385,0)</f>
        <v>0</v>
      </c>
      <c r="J47" s="432"/>
      <c r="K47" s="239"/>
      <c r="L47" s="199"/>
    </row>
    <row r="48" spans="2:12" ht="12.95" customHeight="1" x14ac:dyDescent="0.15">
      <c r="B48" s="403"/>
      <c r="C48" s="401"/>
      <c r="D48" s="200"/>
      <c r="E48" s="212"/>
      <c r="F48" s="419"/>
      <c r="G48" s="421"/>
      <c r="H48" s="430"/>
      <c r="I48" s="430"/>
      <c r="J48" s="421"/>
      <c r="K48" s="209"/>
      <c r="L48" s="199"/>
    </row>
    <row r="49" spans="2:12" ht="12.95" customHeight="1" x14ac:dyDescent="0.15">
      <c r="B49" s="402" t="s">
        <v>80</v>
      </c>
      <c r="C49" s="206"/>
      <c r="D49" s="206"/>
      <c r="E49" s="207"/>
      <c r="F49" s="418">
        <v>1</v>
      </c>
      <c r="G49" s="420" t="s">
        <v>16</v>
      </c>
      <c r="H49" s="433"/>
      <c r="I49" s="433"/>
      <c r="J49" s="420"/>
      <c r="K49" s="444"/>
      <c r="L49" s="199"/>
    </row>
    <row r="50" spans="2:12" ht="12.95" customHeight="1" x14ac:dyDescent="0.15">
      <c r="B50" s="403"/>
      <c r="C50" s="218"/>
      <c r="D50" s="200"/>
      <c r="E50" s="201"/>
      <c r="F50" s="419"/>
      <c r="G50" s="421"/>
      <c r="H50" s="430"/>
      <c r="I50" s="430"/>
      <c r="J50" s="421"/>
      <c r="K50" s="443"/>
      <c r="L50" s="199"/>
    </row>
    <row r="51" spans="2:12" ht="12.95" customHeight="1" x14ac:dyDescent="0.15">
      <c r="B51" s="402" t="s">
        <v>81</v>
      </c>
      <c r="C51" s="400"/>
      <c r="D51" s="206"/>
      <c r="E51" s="207"/>
      <c r="F51" s="418">
        <v>1</v>
      </c>
      <c r="G51" s="420" t="s">
        <v>16</v>
      </c>
      <c r="H51" s="433"/>
      <c r="I51" s="433"/>
      <c r="J51" s="420"/>
      <c r="K51" s="208">
        <f>ROUNDDOWN(I49*0.5385,0)</f>
        <v>0</v>
      </c>
      <c r="L51" s="199"/>
    </row>
    <row r="52" spans="2:12" ht="12.95" customHeight="1" x14ac:dyDescent="0.15">
      <c r="B52" s="403"/>
      <c r="C52" s="401"/>
      <c r="D52" s="200"/>
      <c r="E52" s="201"/>
      <c r="F52" s="419"/>
      <c r="G52" s="421"/>
      <c r="H52" s="430"/>
      <c r="I52" s="430"/>
      <c r="J52" s="421"/>
      <c r="K52" s="216"/>
      <c r="L52" s="199"/>
    </row>
    <row r="53" spans="2:12" ht="12.95" customHeight="1" x14ac:dyDescent="0.15">
      <c r="B53" s="402" t="s">
        <v>82</v>
      </c>
      <c r="C53" s="206"/>
      <c r="D53" s="206"/>
      <c r="E53" s="207"/>
      <c r="F53" s="418">
        <v>1</v>
      </c>
      <c r="G53" s="420" t="s">
        <v>16</v>
      </c>
      <c r="H53" s="433"/>
      <c r="I53" s="433"/>
      <c r="J53" s="420" t="s">
        <v>170</v>
      </c>
      <c r="K53" s="208"/>
      <c r="L53" s="199"/>
    </row>
    <row r="54" spans="2:12" ht="12.95" customHeight="1" x14ac:dyDescent="0.15">
      <c r="B54" s="403"/>
      <c r="C54" s="200"/>
      <c r="D54" s="200"/>
      <c r="E54" s="201"/>
      <c r="F54" s="419"/>
      <c r="G54" s="421"/>
      <c r="H54" s="430"/>
      <c r="I54" s="430"/>
      <c r="J54" s="421"/>
      <c r="K54" s="209"/>
      <c r="L54" s="199"/>
    </row>
    <row r="55" spans="2:12" ht="12.95" customHeight="1" x14ac:dyDescent="0.15">
      <c r="B55" s="402"/>
      <c r="C55" s="206"/>
      <c r="D55" s="206"/>
      <c r="E55" s="207"/>
      <c r="F55" s="418"/>
      <c r="G55" s="420"/>
      <c r="H55" s="433"/>
      <c r="I55" s="433"/>
      <c r="J55" s="420"/>
      <c r="K55" s="444"/>
      <c r="L55" s="199"/>
    </row>
    <row r="56" spans="2:12" ht="12.95" customHeight="1" x14ac:dyDescent="0.15">
      <c r="B56" s="403"/>
      <c r="C56" s="200"/>
      <c r="D56" s="200"/>
      <c r="E56" s="201"/>
      <c r="F56" s="419"/>
      <c r="G56" s="421"/>
      <c r="H56" s="430"/>
      <c r="I56" s="430"/>
      <c r="J56" s="421"/>
      <c r="K56" s="443"/>
      <c r="L56" s="199"/>
    </row>
    <row r="57" spans="2:12" ht="12.95" customHeight="1" x14ac:dyDescent="0.15">
      <c r="B57" s="402"/>
      <c r="C57" s="206"/>
      <c r="D57" s="206"/>
      <c r="E57" s="207"/>
      <c r="F57" s="418"/>
      <c r="G57" s="420"/>
      <c r="H57" s="433"/>
      <c r="I57" s="433"/>
      <c r="J57" s="420"/>
      <c r="K57" s="444"/>
      <c r="L57" s="199"/>
    </row>
    <row r="58" spans="2:12" ht="12.95" customHeight="1" x14ac:dyDescent="0.15">
      <c r="B58" s="403"/>
      <c r="C58" s="200"/>
      <c r="D58" s="200"/>
      <c r="E58" s="201"/>
      <c r="F58" s="419"/>
      <c r="G58" s="421"/>
      <c r="H58" s="430"/>
      <c r="I58" s="430"/>
      <c r="J58" s="421"/>
      <c r="K58" s="443"/>
      <c r="L58" s="199"/>
    </row>
    <row r="59" spans="2:12" ht="12.95" customHeight="1" x14ac:dyDescent="0.15">
      <c r="B59" s="455" t="s">
        <v>236</v>
      </c>
      <c r="C59" s="232"/>
      <c r="D59" s="232"/>
      <c r="E59" s="233"/>
      <c r="F59" s="457">
        <v>1</v>
      </c>
      <c r="G59" s="459" t="s">
        <v>16</v>
      </c>
      <c r="H59" s="230"/>
      <c r="I59" s="461"/>
      <c r="J59" s="229"/>
      <c r="K59" s="231"/>
    </row>
    <row r="60" spans="2:12" ht="12.95" customHeight="1" x14ac:dyDescent="0.15">
      <c r="B60" s="456"/>
      <c r="C60" s="232"/>
      <c r="D60" s="232"/>
      <c r="E60" s="233"/>
      <c r="F60" s="458"/>
      <c r="G60" s="460"/>
      <c r="H60" s="230"/>
      <c r="I60" s="462"/>
      <c r="J60" s="229"/>
      <c r="K60" s="231"/>
    </row>
    <row r="61" spans="2:12" ht="12.95" customHeight="1" x14ac:dyDescent="0.15">
      <c r="B61" s="455" t="s">
        <v>237</v>
      </c>
      <c r="C61" s="220"/>
      <c r="D61" s="220"/>
      <c r="E61" s="221"/>
      <c r="F61" s="457">
        <v>1</v>
      </c>
      <c r="G61" s="459" t="s">
        <v>16</v>
      </c>
      <c r="H61" s="223"/>
      <c r="I61" s="461"/>
      <c r="J61" s="222"/>
      <c r="K61" s="219"/>
    </row>
    <row r="62" spans="2:12" ht="12.95" customHeight="1" x14ac:dyDescent="0.15">
      <c r="B62" s="456"/>
      <c r="C62" s="225"/>
      <c r="D62" s="225"/>
      <c r="E62" s="226"/>
      <c r="F62" s="458"/>
      <c r="G62" s="460"/>
      <c r="H62" s="228"/>
      <c r="I62" s="462"/>
      <c r="J62" s="227"/>
      <c r="K62" s="224"/>
    </row>
    <row r="63" spans="2:12" ht="12.95" customHeight="1" x14ac:dyDescent="0.15">
      <c r="B63" s="455" t="s">
        <v>238</v>
      </c>
      <c r="C63" s="453" t="s">
        <v>239</v>
      </c>
      <c r="D63" s="453"/>
      <c r="E63" s="221"/>
      <c r="F63" s="457">
        <v>3</v>
      </c>
      <c r="G63" s="459" t="s">
        <v>186</v>
      </c>
      <c r="H63" s="461"/>
      <c r="I63" s="461"/>
      <c r="J63" s="420" t="s">
        <v>240</v>
      </c>
      <c r="K63" s="219"/>
    </row>
    <row r="64" spans="2:12" ht="12.95" customHeight="1" x14ac:dyDescent="0.15">
      <c r="B64" s="456"/>
      <c r="C64" s="454"/>
      <c r="D64" s="454"/>
      <c r="E64" s="226"/>
      <c r="F64" s="458"/>
      <c r="G64" s="460"/>
      <c r="H64" s="462"/>
      <c r="I64" s="462"/>
      <c r="J64" s="421"/>
      <c r="K64" s="224"/>
    </row>
    <row r="65" spans="2:13" ht="12.95" customHeight="1" x14ac:dyDescent="0.15">
      <c r="B65" s="455" t="s">
        <v>241</v>
      </c>
      <c r="C65" s="232"/>
      <c r="D65" s="232"/>
      <c r="E65" s="233"/>
      <c r="F65" s="457">
        <v>1</v>
      </c>
      <c r="G65" s="459" t="s">
        <v>16</v>
      </c>
      <c r="H65" s="230"/>
      <c r="I65" s="461"/>
      <c r="J65" s="229"/>
      <c r="K65" s="231"/>
    </row>
    <row r="66" spans="2:13" ht="12.95" customHeight="1" x14ac:dyDescent="0.15">
      <c r="B66" s="456"/>
      <c r="C66" s="232"/>
      <c r="D66" s="232"/>
      <c r="E66" s="233"/>
      <c r="F66" s="458"/>
      <c r="G66" s="460"/>
      <c r="H66" s="230"/>
      <c r="I66" s="462"/>
      <c r="J66" s="229"/>
      <c r="K66" s="231"/>
    </row>
    <row r="67" spans="2:13" ht="12.95" customHeight="1" x14ac:dyDescent="0.15">
      <c r="B67" s="455" t="s">
        <v>242</v>
      </c>
      <c r="C67" s="453"/>
      <c r="D67" s="220"/>
      <c r="E67" s="221"/>
      <c r="F67" s="463">
        <v>0.04</v>
      </c>
      <c r="G67" s="459" t="s">
        <v>197</v>
      </c>
      <c r="H67" s="461"/>
      <c r="I67" s="461"/>
      <c r="J67" s="420" t="s">
        <v>243</v>
      </c>
      <c r="K67" s="219"/>
    </row>
    <row r="68" spans="2:13" ht="12.95" customHeight="1" x14ac:dyDescent="0.15">
      <c r="B68" s="456"/>
      <c r="C68" s="454"/>
      <c r="D68" s="225"/>
      <c r="E68" s="226"/>
      <c r="F68" s="464"/>
      <c r="G68" s="460"/>
      <c r="H68" s="462"/>
      <c r="I68" s="462"/>
      <c r="J68" s="421"/>
      <c r="K68" s="224"/>
    </row>
    <row r="69" spans="2:13" ht="12.95" customHeight="1" x14ac:dyDescent="0.15">
      <c r="B69" s="402" t="s">
        <v>244</v>
      </c>
      <c r="C69" s="202"/>
      <c r="D69" s="202"/>
      <c r="E69" s="203"/>
      <c r="F69" s="457">
        <v>1</v>
      </c>
      <c r="G69" s="459" t="s">
        <v>16</v>
      </c>
      <c r="H69" s="387"/>
      <c r="I69" s="433"/>
      <c r="J69" s="386"/>
      <c r="K69" s="204"/>
      <c r="L69" s="199"/>
    </row>
    <row r="70" spans="2:13" ht="12.95" customHeight="1" x14ac:dyDescent="0.15">
      <c r="B70" s="403"/>
      <c r="C70" s="202"/>
      <c r="D70" s="202"/>
      <c r="E70" s="205"/>
      <c r="F70" s="458"/>
      <c r="G70" s="460"/>
      <c r="H70" s="387"/>
      <c r="I70" s="430"/>
      <c r="J70" s="386"/>
      <c r="K70" s="392"/>
      <c r="L70" s="199"/>
    </row>
    <row r="71" spans="2:13" ht="12.95" customHeight="1" x14ac:dyDescent="0.15">
      <c r="B71" s="402" t="s">
        <v>245</v>
      </c>
      <c r="C71" s="206"/>
      <c r="D71" s="206"/>
      <c r="E71" s="207"/>
      <c r="F71" s="418">
        <v>1</v>
      </c>
      <c r="G71" s="420" t="s">
        <v>206</v>
      </c>
      <c r="H71" s="234"/>
      <c r="I71" s="433"/>
      <c r="J71" s="420" t="s">
        <v>248</v>
      </c>
      <c r="K71" s="208"/>
      <c r="L71" s="199"/>
    </row>
    <row r="72" spans="2:13" ht="12.95" customHeight="1" x14ac:dyDescent="0.15">
      <c r="B72" s="403"/>
      <c r="C72" s="218"/>
      <c r="D72" s="200"/>
      <c r="E72" s="201"/>
      <c r="F72" s="419"/>
      <c r="G72" s="421"/>
      <c r="H72" s="235"/>
      <c r="I72" s="430"/>
      <c r="J72" s="421"/>
      <c r="K72" s="238"/>
      <c r="L72" s="199"/>
    </row>
    <row r="73" spans="2:13" ht="12.95" customHeight="1" x14ac:dyDescent="0.15">
      <c r="B73" s="402" t="s">
        <v>246</v>
      </c>
      <c r="C73" s="400" t="s">
        <v>247</v>
      </c>
      <c r="D73" s="206"/>
      <c r="E73" s="207"/>
      <c r="F73" s="457">
        <v>1</v>
      </c>
      <c r="G73" s="459" t="s">
        <v>16</v>
      </c>
      <c r="H73" s="234"/>
      <c r="I73" s="433"/>
      <c r="J73" s="420" t="s">
        <v>249</v>
      </c>
      <c r="K73" s="208"/>
      <c r="L73" s="199"/>
    </row>
    <row r="74" spans="2:13" ht="12.95" customHeight="1" x14ac:dyDescent="0.15">
      <c r="B74" s="403"/>
      <c r="C74" s="401"/>
      <c r="D74" s="200"/>
      <c r="E74" s="201"/>
      <c r="F74" s="458"/>
      <c r="G74" s="460"/>
      <c r="H74" s="235"/>
      <c r="I74" s="430"/>
      <c r="J74" s="421"/>
      <c r="K74" s="216"/>
      <c r="L74" s="199"/>
    </row>
    <row r="75" spans="2:13" ht="12.95" customHeight="1" x14ac:dyDescent="0.15">
      <c r="B75" s="402" t="s">
        <v>75</v>
      </c>
      <c r="C75" s="206"/>
      <c r="D75" s="206"/>
      <c r="E75" s="207"/>
      <c r="F75" s="465">
        <v>1</v>
      </c>
      <c r="G75" s="420" t="s">
        <v>16</v>
      </c>
      <c r="H75" s="433"/>
      <c r="I75" s="433"/>
      <c r="J75" s="420"/>
      <c r="K75" s="208"/>
      <c r="L75" s="199"/>
    </row>
    <row r="76" spans="2:13" ht="12.95" customHeight="1" x14ac:dyDescent="0.15">
      <c r="B76" s="404"/>
      <c r="C76" s="202"/>
      <c r="D76" s="202"/>
      <c r="E76" s="210"/>
      <c r="F76" s="467"/>
      <c r="G76" s="468"/>
      <c r="H76" s="469"/>
      <c r="I76" s="469"/>
      <c r="J76" s="468"/>
      <c r="K76" s="392"/>
      <c r="L76" s="199"/>
    </row>
    <row r="77" spans="2:13" ht="12.95" customHeight="1" x14ac:dyDescent="0.15">
      <c r="B77" s="402" t="s">
        <v>250</v>
      </c>
      <c r="C77" s="206"/>
      <c r="D77" s="206"/>
      <c r="E77" s="207"/>
      <c r="F77" s="465">
        <v>1</v>
      </c>
      <c r="G77" s="420" t="s">
        <v>16</v>
      </c>
      <c r="H77" s="433"/>
      <c r="I77" s="433"/>
      <c r="J77" s="420"/>
      <c r="K77" s="208" t="e">
        <f>#REF!</f>
        <v>#REF!</v>
      </c>
      <c r="L77" s="199"/>
      <c r="M77" s="390"/>
    </row>
    <row r="78" spans="2:13" ht="12.95" customHeight="1" x14ac:dyDescent="0.15">
      <c r="B78" s="403"/>
      <c r="C78" s="200"/>
      <c r="D78" s="200"/>
      <c r="E78" s="201"/>
      <c r="F78" s="466"/>
      <c r="G78" s="421"/>
      <c r="H78" s="430"/>
      <c r="I78" s="430"/>
      <c r="J78" s="421"/>
      <c r="K78" s="238"/>
      <c r="L78" s="199"/>
      <c r="M78" s="390"/>
    </row>
    <row r="79" spans="2:13" ht="12.95" customHeight="1" x14ac:dyDescent="0.15">
      <c r="B79" s="455" t="s">
        <v>251</v>
      </c>
      <c r="C79" s="453"/>
      <c r="D79" s="453"/>
      <c r="E79" s="472"/>
      <c r="F79" s="476">
        <v>1</v>
      </c>
      <c r="G79" s="477" t="s">
        <v>16</v>
      </c>
      <c r="H79" s="478"/>
      <c r="I79" s="478"/>
      <c r="J79" s="477"/>
      <c r="K79" s="470"/>
      <c r="L79" s="199"/>
    </row>
    <row r="80" spans="2:13" ht="12.95" customHeight="1" x14ac:dyDescent="0.15">
      <c r="B80" s="456"/>
      <c r="C80" s="454"/>
      <c r="D80" s="454"/>
      <c r="E80" s="473"/>
      <c r="F80" s="475"/>
      <c r="G80" s="460"/>
      <c r="H80" s="462"/>
      <c r="I80" s="462"/>
      <c r="J80" s="460"/>
      <c r="K80" s="471"/>
      <c r="L80" s="199"/>
    </row>
    <row r="81" spans="2:14" ht="12.95" customHeight="1" x14ac:dyDescent="0.15">
      <c r="B81" s="455" t="s">
        <v>252</v>
      </c>
      <c r="C81" s="453"/>
      <c r="D81" s="453"/>
      <c r="E81" s="472"/>
      <c r="F81" s="474">
        <v>1</v>
      </c>
      <c r="G81" s="459" t="s">
        <v>16</v>
      </c>
      <c r="H81" s="461"/>
      <c r="I81" s="461"/>
      <c r="J81" s="459"/>
      <c r="K81" s="219"/>
      <c r="L81" s="199"/>
      <c r="M81" s="390"/>
    </row>
    <row r="82" spans="2:14" ht="12.95" customHeight="1" x14ac:dyDescent="0.15">
      <c r="B82" s="456"/>
      <c r="C82" s="454"/>
      <c r="D82" s="454"/>
      <c r="E82" s="473"/>
      <c r="F82" s="475"/>
      <c r="G82" s="460"/>
      <c r="H82" s="462"/>
      <c r="I82" s="462"/>
      <c r="J82" s="460"/>
      <c r="K82" s="393"/>
      <c r="L82" s="199"/>
      <c r="M82" s="390"/>
    </row>
    <row r="83" spans="2:14" ht="12.95" customHeight="1" x14ac:dyDescent="0.15">
      <c r="B83" s="455" t="s">
        <v>253</v>
      </c>
      <c r="C83" s="453"/>
      <c r="D83" s="453"/>
      <c r="E83" s="472"/>
      <c r="F83" s="474">
        <v>1</v>
      </c>
      <c r="G83" s="459" t="s">
        <v>16</v>
      </c>
      <c r="H83" s="461"/>
      <c r="I83" s="461"/>
      <c r="J83" s="459" t="s">
        <v>172</v>
      </c>
      <c r="K83" s="470"/>
      <c r="L83" s="199"/>
      <c r="M83" s="390"/>
    </row>
    <row r="84" spans="2:14" ht="12.95" customHeight="1" thickBot="1" x14ac:dyDescent="0.2">
      <c r="B84" s="480"/>
      <c r="C84" s="481"/>
      <c r="D84" s="481"/>
      <c r="E84" s="482"/>
      <c r="F84" s="483"/>
      <c r="G84" s="484"/>
      <c r="H84" s="485"/>
      <c r="I84" s="485"/>
      <c r="J84" s="484"/>
      <c r="K84" s="479"/>
      <c r="L84" s="199"/>
      <c r="M84" s="390"/>
    </row>
    <row r="85" spans="2:14" ht="12.95" customHeight="1" x14ac:dyDescent="0.15">
      <c r="B85" s="24"/>
      <c r="C85" s="24"/>
      <c r="D85" s="24"/>
      <c r="E85" s="23"/>
      <c r="F85" s="25"/>
      <c r="G85" s="24"/>
      <c r="H85" s="26"/>
      <c r="I85" s="27"/>
      <c r="J85" s="24"/>
      <c r="K85" s="28"/>
      <c r="M85" s="390"/>
    </row>
    <row r="86" spans="2:14" ht="12.95" customHeight="1" thickBot="1" x14ac:dyDescent="0.2">
      <c r="B86" s="24"/>
      <c r="C86" s="24"/>
      <c r="D86" s="29"/>
      <c r="E86" s="23"/>
      <c r="F86" s="25"/>
      <c r="G86" s="30"/>
      <c r="H86" s="31"/>
      <c r="I86" s="31"/>
      <c r="J86" s="24"/>
      <c r="K86" s="32"/>
      <c r="M86" s="391"/>
    </row>
    <row r="87" spans="2:14" ht="12.95" customHeight="1" x14ac:dyDescent="0.15">
      <c r="B87" s="408" t="s">
        <v>68</v>
      </c>
      <c r="C87" s="409"/>
      <c r="D87" s="409"/>
      <c r="E87" s="410"/>
      <c r="F87" s="440" t="s">
        <v>56</v>
      </c>
      <c r="G87" s="427" t="s">
        <v>57</v>
      </c>
      <c r="H87" s="438" t="s">
        <v>58</v>
      </c>
      <c r="I87" s="427" t="s">
        <v>59</v>
      </c>
      <c r="J87" s="427" t="s">
        <v>60</v>
      </c>
      <c r="K87" s="414" t="s">
        <v>61</v>
      </c>
      <c r="M87" s="391"/>
    </row>
    <row r="88" spans="2:14" ht="12.95" customHeight="1" x14ac:dyDescent="0.15">
      <c r="B88" s="411"/>
      <c r="C88" s="412"/>
      <c r="D88" s="412"/>
      <c r="E88" s="413"/>
      <c r="F88" s="441"/>
      <c r="G88" s="428"/>
      <c r="H88" s="439"/>
      <c r="I88" s="428"/>
      <c r="J88" s="428"/>
      <c r="K88" s="415"/>
      <c r="M88" s="391"/>
      <c r="N88" s="391"/>
    </row>
    <row r="89" spans="2:14" ht="12.95" customHeight="1" x14ac:dyDescent="0.15">
      <c r="B89" s="486" t="s">
        <v>254</v>
      </c>
      <c r="C89" s="487"/>
      <c r="D89" s="487"/>
      <c r="E89" s="488"/>
      <c r="F89" s="489">
        <v>1</v>
      </c>
      <c r="G89" s="432" t="s">
        <v>16</v>
      </c>
      <c r="H89" s="490"/>
      <c r="I89" s="490">
        <f>SUM(I91:I94)</f>
        <v>0</v>
      </c>
      <c r="J89" s="491" t="s">
        <v>258</v>
      </c>
      <c r="K89" s="492"/>
      <c r="M89" s="389"/>
      <c r="N89" s="391"/>
    </row>
    <row r="90" spans="2:14" ht="12.95" customHeight="1" x14ac:dyDescent="0.15">
      <c r="B90" s="456"/>
      <c r="C90" s="454"/>
      <c r="D90" s="454"/>
      <c r="E90" s="473"/>
      <c r="F90" s="466"/>
      <c r="G90" s="421"/>
      <c r="H90" s="462"/>
      <c r="I90" s="462"/>
      <c r="J90" s="460"/>
      <c r="K90" s="471"/>
      <c r="M90" s="391"/>
      <c r="N90" s="391"/>
    </row>
    <row r="91" spans="2:14" ht="12.95" customHeight="1" x14ac:dyDescent="0.15">
      <c r="B91" s="493" t="s">
        <v>255</v>
      </c>
      <c r="C91" s="494"/>
      <c r="D91" s="494"/>
      <c r="E91" s="495"/>
      <c r="F91" s="476">
        <v>1</v>
      </c>
      <c r="G91" s="477" t="s">
        <v>16</v>
      </c>
      <c r="H91" s="478"/>
      <c r="I91" s="478">
        <f>I53</f>
        <v>0</v>
      </c>
      <c r="J91" s="477" t="s">
        <v>170</v>
      </c>
      <c r="K91" s="231"/>
      <c r="M91" s="391"/>
      <c r="N91" s="391"/>
    </row>
    <row r="92" spans="2:14" ht="12.95" customHeight="1" x14ac:dyDescent="0.15">
      <c r="B92" s="493"/>
      <c r="C92" s="494"/>
      <c r="D92" s="494"/>
      <c r="E92" s="495"/>
      <c r="F92" s="476"/>
      <c r="G92" s="477"/>
      <c r="H92" s="478"/>
      <c r="I92" s="478"/>
      <c r="J92" s="477"/>
      <c r="K92" s="231"/>
      <c r="M92" s="391"/>
      <c r="N92" s="391"/>
    </row>
    <row r="93" spans="2:14" ht="12.95" customHeight="1" x14ac:dyDescent="0.15">
      <c r="B93" s="455" t="s">
        <v>256</v>
      </c>
      <c r="C93" s="453"/>
      <c r="D93" s="453"/>
      <c r="E93" s="472"/>
      <c r="F93" s="474">
        <v>1</v>
      </c>
      <c r="G93" s="459" t="s">
        <v>16</v>
      </c>
      <c r="H93" s="461"/>
      <c r="I93" s="461">
        <f>I83</f>
        <v>0</v>
      </c>
      <c r="J93" s="459" t="s">
        <v>172</v>
      </c>
      <c r="K93" s="470"/>
      <c r="M93" s="391"/>
      <c r="N93" s="391"/>
    </row>
    <row r="94" spans="2:14" ht="12.95" customHeight="1" x14ac:dyDescent="0.15">
      <c r="B94" s="456"/>
      <c r="C94" s="454"/>
      <c r="D94" s="454"/>
      <c r="E94" s="473"/>
      <c r="F94" s="475"/>
      <c r="G94" s="460"/>
      <c r="H94" s="462"/>
      <c r="I94" s="462"/>
      <c r="J94" s="460"/>
      <c r="K94" s="471"/>
      <c r="M94" s="391"/>
      <c r="N94" s="391"/>
    </row>
    <row r="95" spans="2:14" ht="12.95" customHeight="1" x14ac:dyDescent="0.15">
      <c r="B95" s="455" t="s">
        <v>83</v>
      </c>
      <c r="C95" s="453"/>
      <c r="D95" s="453"/>
      <c r="E95" s="472"/>
      <c r="F95" s="465">
        <v>1</v>
      </c>
      <c r="G95" s="420" t="s">
        <v>16</v>
      </c>
      <c r="H95" s="461"/>
      <c r="I95" s="461">
        <f>ROUNDDOWN(I89*0.1,0)</f>
        <v>0</v>
      </c>
      <c r="J95" s="459"/>
      <c r="K95" s="470"/>
      <c r="M95" s="391"/>
      <c r="N95" s="391"/>
    </row>
    <row r="96" spans="2:14" ht="12.95" customHeight="1" x14ac:dyDescent="0.15">
      <c r="B96" s="456"/>
      <c r="C96" s="454"/>
      <c r="D96" s="454"/>
      <c r="E96" s="473"/>
      <c r="F96" s="466"/>
      <c r="G96" s="421"/>
      <c r="H96" s="462"/>
      <c r="I96" s="462"/>
      <c r="J96" s="460"/>
      <c r="K96" s="471"/>
      <c r="M96" s="391"/>
      <c r="N96" s="391"/>
    </row>
    <row r="97" spans="2:14" ht="12.95" customHeight="1" x14ac:dyDescent="0.15">
      <c r="B97" s="455" t="s">
        <v>257</v>
      </c>
      <c r="C97" s="453"/>
      <c r="D97" s="453"/>
      <c r="E97" s="472"/>
      <c r="F97" s="465">
        <v>1</v>
      </c>
      <c r="G97" s="420" t="s">
        <v>16</v>
      </c>
      <c r="H97" s="461"/>
      <c r="I97" s="461">
        <f>I89+I95</f>
        <v>0</v>
      </c>
      <c r="J97" s="459"/>
      <c r="K97" s="470"/>
      <c r="M97" s="391"/>
      <c r="N97" s="391"/>
    </row>
    <row r="98" spans="2:14" ht="12.95" customHeight="1" x14ac:dyDescent="0.15">
      <c r="B98" s="456"/>
      <c r="C98" s="454"/>
      <c r="D98" s="454"/>
      <c r="E98" s="473"/>
      <c r="F98" s="466"/>
      <c r="G98" s="421"/>
      <c r="H98" s="462"/>
      <c r="I98" s="462"/>
      <c r="J98" s="460"/>
      <c r="K98" s="471"/>
    </row>
    <row r="99" spans="2:14" ht="12.95" customHeight="1" x14ac:dyDescent="0.15">
      <c r="B99" s="455"/>
      <c r="C99" s="453"/>
      <c r="D99" s="453"/>
      <c r="E99" s="472"/>
      <c r="F99" s="474"/>
      <c r="G99" s="459"/>
      <c r="H99" s="461"/>
      <c r="I99" s="461"/>
      <c r="J99" s="459"/>
      <c r="K99" s="470"/>
    </row>
    <row r="100" spans="2:14" ht="12.95" customHeight="1" x14ac:dyDescent="0.15">
      <c r="B100" s="456"/>
      <c r="C100" s="454"/>
      <c r="D100" s="454"/>
      <c r="E100" s="473"/>
      <c r="F100" s="475"/>
      <c r="G100" s="460"/>
      <c r="H100" s="462"/>
      <c r="I100" s="462"/>
      <c r="J100" s="460"/>
      <c r="K100" s="471"/>
    </row>
    <row r="101" spans="2:14" ht="12.95" customHeight="1" x14ac:dyDescent="0.15">
      <c r="B101" s="493"/>
      <c r="C101" s="494"/>
      <c r="D101" s="494"/>
      <c r="E101" s="495"/>
      <c r="F101" s="476"/>
      <c r="G101" s="477"/>
      <c r="H101" s="478"/>
      <c r="I101" s="478"/>
      <c r="J101" s="477"/>
      <c r="K101" s="496"/>
    </row>
    <row r="102" spans="2:14" ht="12.95" customHeight="1" x14ac:dyDescent="0.15">
      <c r="B102" s="493"/>
      <c r="C102" s="494"/>
      <c r="D102" s="494"/>
      <c r="E102" s="495"/>
      <c r="F102" s="476"/>
      <c r="G102" s="477"/>
      <c r="H102" s="478"/>
      <c r="I102" s="478"/>
      <c r="J102" s="477"/>
      <c r="K102" s="496"/>
    </row>
    <row r="103" spans="2:14" ht="12.95" customHeight="1" x14ac:dyDescent="0.15">
      <c r="B103" s="455"/>
      <c r="C103" s="453"/>
      <c r="D103" s="453"/>
      <c r="E103" s="472"/>
      <c r="F103" s="474"/>
      <c r="G103" s="459"/>
      <c r="H103" s="461"/>
      <c r="I103" s="461"/>
      <c r="J103" s="459"/>
      <c r="K103" s="470"/>
    </row>
    <row r="104" spans="2:14" ht="12.95" customHeight="1" x14ac:dyDescent="0.15">
      <c r="B104" s="456"/>
      <c r="C104" s="454"/>
      <c r="D104" s="454"/>
      <c r="E104" s="473"/>
      <c r="F104" s="475"/>
      <c r="G104" s="460"/>
      <c r="H104" s="462"/>
      <c r="I104" s="462"/>
      <c r="J104" s="460"/>
      <c r="K104" s="471"/>
    </row>
    <row r="105" spans="2:14" ht="12.95" customHeight="1" x14ac:dyDescent="0.15">
      <c r="B105" s="455"/>
      <c r="C105" s="453"/>
      <c r="D105" s="453"/>
      <c r="E105" s="472"/>
      <c r="F105" s="474"/>
      <c r="G105" s="459"/>
      <c r="H105" s="461"/>
      <c r="I105" s="461"/>
      <c r="J105" s="459"/>
      <c r="K105" s="470"/>
    </row>
    <row r="106" spans="2:14" ht="12.95" customHeight="1" x14ac:dyDescent="0.15">
      <c r="B106" s="456"/>
      <c r="C106" s="454"/>
      <c r="D106" s="454"/>
      <c r="E106" s="473"/>
      <c r="F106" s="475"/>
      <c r="G106" s="460"/>
      <c r="H106" s="462"/>
      <c r="I106" s="462"/>
      <c r="J106" s="460"/>
      <c r="K106" s="471"/>
    </row>
    <row r="107" spans="2:14" ht="12.95" customHeight="1" x14ac:dyDescent="0.15">
      <c r="B107" s="493"/>
      <c r="C107" s="494"/>
      <c r="D107" s="494"/>
      <c r="E107" s="495"/>
      <c r="F107" s="476"/>
      <c r="G107" s="477"/>
      <c r="H107" s="478"/>
      <c r="I107" s="478"/>
      <c r="J107" s="477"/>
      <c r="K107" s="496"/>
    </row>
    <row r="108" spans="2:14" ht="12.95" customHeight="1" x14ac:dyDescent="0.15">
      <c r="B108" s="493"/>
      <c r="C108" s="494"/>
      <c r="D108" s="494"/>
      <c r="E108" s="495"/>
      <c r="F108" s="476"/>
      <c r="G108" s="477"/>
      <c r="H108" s="478"/>
      <c r="I108" s="478"/>
      <c r="J108" s="477"/>
      <c r="K108" s="496"/>
    </row>
    <row r="109" spans="2:14" ht="12.95" customHeight="1" x14ac:dyDescent="0.15">
      <c r="B109" s="455"/>
      <c r="C109" s="453"/>
      <c r="D109" s="453"/>
      <c r="E109" s="472"/>
      <c r="F109" s="474"/>
      <c r="G109" s="459"/>
      <c r="H109" s="461"/>
      <c r="I109" s="461"/>
      <c r="J109" s="459"/>
      <c r="K109" s="470"/>
    </row>
    <row r="110" spans="2:14" ht="12.95" customHeight="1" x14ac:dyDescent="0.15">
      <c r="B110" s="456"/>
      <c r="C110" s="454"/>
      <c r="D110" s="454"/>
      <c r="E110" s="473"/>
      <c r="F110" s="475"/>
      <c r="G110" s="460"/>
      <c r="H110" s="462"/>
      <c r="I110" s="462"/>
      <c r="J110" s="460"/>
      <c r="K110" s="471"/>
    </row>
    <row r="111" spans="2:14" ht="12.95" customHeight="1" x14ac:dyDescent="0.15">
      <c r="B111" s="493"/>
      <c r="C111" s="494"/>
      <c r="D111" s="494"/>
      <c r="E111" s="495"/>
      <c r="F111" s="476"/>
      <c r="G111" s="477"/>
      <c r="H111" s="478"/>
      <c r="I111" s="478"/>
      <c r="J111" s="477"/>
      <c r="K111" s="496"/>
    </row>
    <row r="112" spans="2:14" ht="12.95" customHeight="1" x14ac:dyDescent="0.15">
      <c r="B112" s="493"/>
      <c r="C112" s="494"/>
      <c r="D112" s="494"/>
      <c r="E112" s="495"/>
      <c r="F112" s="476"/>
      <c r="G112" s="477"/>
      <c r="H112" s="478"/>
      <c r="I112" s="478"/>
      <c r="J112" s="477"/>
      <c r="K112" s="496"/>
    </row>
    <row r="113" spans="2:11" ht="12.95" customHeight="1" x14ac:dyDescent="0.15">
      <c r="B113" s="455"/>
      <c r="C113" s="453"/>
      <c r="D113" s="453"/>
      <c r="E113" s="472"/>
      <c r="F113" s="474"/>
      <c r="G113" s="459"/>
      <c r="H113" s="461"/>
      <c r="I113" s="461"/>
      <c r="J113" s="459"/>
      <c r="K113" s="470"/>
    </row>
    <row r="114" spans="2:11" ht="12.95" customHeight="1" x14ac:dyDescent="0.15">
      <c r="B114" s="456"/>
      <c r="C114" s="454"/>
      <c r="D114" s="454"/>
      <c r="E114" s="473"/>
      <c r="F114" s="475"/>
      <c r="G114" s="460"/>
      <c r="H114" s="462"/>
      <c r="I114" s="462"/>
      <c r="J114" s="460"/>
      <c r="K114" s="471"/>
    </row>
    <row r="115" spans="2:11" ht="12.95" customHeight="1" x14ac:dyDescent="0.15">
      <c r="B115" s="455"/>
      <c r="C115" s="453"/>
      <c r="D115" s="453"/>
      <c r="E115" s="472"/>
      <c r="F115" s="474"/>
      <c r="G115" s="459"/>
      <c r="H115" s="461"/>
      <c r="I115" s="461"/>
      <c r="J115" s="459"/>
      <c r="K115" s="470"/>
    </row>
    <row r="116" spans="2:11" ht="12.95" customHeight="1" x14ac:dyDescent="0.15">
      <c r="B116" s="456"/>
      <c r="C116" s="454"/>
      <c r="D116" s="454"/>
      <c r="E116" s="473"/>
      <c r="F116" s="475"/>
      <c r="G116" s="460"/>
      <c r="H116" s="462"/>
      <c r="I116" s="462"/>
      <c r="J116" s="460"/>
      <c r="K116" s="471"/>
    </row>
    <row r="117" spans="2:11" ht="12.95" customHeight="1" x14ac:dyDescent="0.15">
      <c r="B117" s="455"/>
      <c r="C117" s="453"/>
      <c r="D117" s="453"/>
      <c r="E117" s="472"/>
      <c r="F117" s="474"/>
      <c r="G117" s="459"/>
      <c r="H117" s="461"/>
      <c r="I117" s="461"/>
      <c r="J117" s="459"/>
      <c r="K117" s="470"/>
    </row>
    <row r="118" spans="2:11" ht="12.95" customHeight="1" x14ac:dyDescent="0.15">
      <c r="B118" s="493"/>
      <c r="C118" s="494"/>
      <c r="D118" s="494"/>
      <c r="E118" s="495"/>
      <c r="F118" s="476"/>
      <c r="G118" s="477"/>
      <c r="H118" s="478"/>
      <c r="I118" s="478"/>
      <c r="J118" s="477"/>
      <c r="K118" s="496"/>
    </row>
    <row r="119" spans="2:11" ht="12.95" customHeight="1" x14ac:dyDescent="0.15">
      <c r="B119" s="455"/>
      <c r="C119" s="453"/>
      <c r="D119" s="453"/>
      <c r="E119" s="472"/>
      <c r="F119" s="474"/>
      <c r="G119" s="459"/>
      <c r="H119" s="461"/>
      <c r="I119" s="461"/>
      <c r="J119" s="459"/>
      <c r="K119" s="470"/>
    </row>
    <row r="120" spans="2:11" ht="12.95" customHeight="1" x14ac:dyDescent="0.15">
      <c r="B120" s="456"/>
      <c r="C120" s="454"/>
      <c r="D120" s="454"/>
      <c r="E120" s="473"/>
      <c r="F120" s="475"/>
      <c r="G120" s="460"/>
      <c r="H120" s="462"/>
      <c r="I120" s="462"/>
      <c r="J120" s="460"/>
      <c r="K120" s="471"/>
    </row>
    <row r="121" spans="2:11" ht="12.95" customHeight="1" x14ac:dyDescent="0.15">
      <c r="B121" s="455"/>
      <c r="C121" s="453"/>
      <c r="D121" s="453"/>
      <c r="E121" s="472"/>
      <c r="F121" s="476"/>
      <c r="G121" s="477"/>
      <c r="H121" s="478"/>
      <c r="I121" s="478"/>
      <c r="J121" s="477"/>
      <c r="K121" s="470"/>
    </row>
    <row r="122" spans="2:11" ht="12.95" customHeight="1" x14ac:dyDescent="0.15">
      <c r="B122" s="456"/>
      <c r="C122" s="454"/>
      <c r="D122" s="454"/>
      <c r="E122" s="473"/>
      <c r="F122" s="475"/>
      <c r="G122" s="460"/>
      <c r="H122" s="462"/>
      <c r="I122" s="462"/>
      <c r="J122" s="460"/>
      <c r="K122" s="471"/>
    </row>
    <row r="123" spans="2:11" ht="12.95" customHeight="1" x14ac:dyDescent="0.15">
      <c r="B123" s="455"/>
      <c r="C123" s="453"/>
      <c r="D123" s="453"/>
      <c r="E123" s="472"/>
      <c r="F123" s="474"/>
      <c r="G123" s="459"/>
      <c r="H123" s="461"/>
      <c r="I123" s="461"/>
      <c r="J123" s="459"/>
      <c r="K123" s="470"/>
    </row>
    <row r="124" spans="2:11" ht="12.95" customHeight="1" x14ac:dyDescent="0.15">
      <c r="B124" s="456"/>
      <c r="C124" s="454"/>
      <c r="D124" s="454"/>
      <c r="E124" s="473"/>
      <c r="F124" s="475"/>
      <c r="G124" s="460"/>
      <c r="H124" s="462"/>
      <c r="I124" s="462"/>
      <c r="J124" s="460"/>
      <c r="K124" s="471"/>
    </row>
    <row r="125" spans="2:11" ht="12.95" customHeight="1" x14ac:dyDescent="0.15">
      <c r="B125" s="455"/>
      <c r="C125" s="453"/>
      <c r="D125" s="453"/>
      <c r="E125" s="472"/>
      <c r="F125" s="474"/>
      <c r="G125" s="459"/>
      <c r="H125" s="461"/>
      <c r="I125" s="461"/>
      <c r="J125" s="459"/>
      <c r="K125" s="470"/>
    </row>
    <row r="126" spans="2:11" ht="12.95" customHeight="1" thickBot="1" x14ac:dyDescent="0.2">
      <c r="B126" s="480"/>
      <c r="C126" s="481"/>
      <c r="D126" s="481"/>
      <c r="E126" s="482"/>
      <c r="F126" s="483"/>
      <c r="G126" s="484"/>
      <c r="H126" s="485"/>
      <c r="I126" s="485"/>
      <c r="J126" s="484"/>
      <c r="K126" s="479"/>
    </row>
  </sheetData>
  <mergeCells count="454">
    <mergeCell ref="K123:K124"/>
    <mergeCell ref="B125:B126"/>
    <mergeCell ref="C125:C126"/>
    <mergeCell ref="D125:D126"/>
    <mergeCell ref="E125:E126"/>
    <mergeCell ref="F125:F126"/>
    <mergeCell ref="G125:G126"/>
    <mergeCell ref="H125:H126"/>
    <mergeCell ref="I125:I126"/>
    <mergeCell ref="J125:J126"/>
    <mergeCell ref="K125:K126"/>
    <mergeCell ref="B123:B124"/>
    <mergeCell ref="C123:C124"/>
    <mergeCell ref="D123:D124"/>
    <mergeCell ref="E123:E124"/>
    <mergeCell ref="F123:F124"/>
    <mergeCell ref="G123:G124"/>
    <mergeCell ref="H123:H124"/>
    <mergeCell ref="I123:I124"/>
    <mergeCell ref="J123:J124"/>
    <mergeCell ref="K119:K120"/>
    <mergeCell ref="B121:B122"/>
    <mergeCell ref="C121:C122"/>
    <mergeCell ref="D121:D122"/>
    <mergeCell ref="E121:E122"/>
    <mergeCell ref="F121:F122"/>
    <mergeCell ref="G121:G122"/>
    <mergeCell ref="H121:H122"/>
    <mergeCell ref="I121:I122"/>
    <mergeCell ref="J121:J122"/>
    <mergeCell ref="K121:K122"/>
    <mergeCell ref="B119:B120"/>
    <mergeCell ref="C119:C120"/>
    <mergeCell ref="D119:D120"/>
    <mergeCell ref="E119:E120"/>
    <mergeCell ref="F119:F120"/>
    <mergeCell ref="G119:G120"/>
    <mergeCell ref="H119:H120"/>
    <mergeCell ref="I119:I120"/>
    <mergeCell ref="J119:J120"/>
    <mergeCell ref="K115:K116"/>
    <mergeCell ref="B117:B118"/>
    <mergeCell ref="C117:C118"/>
    <mergeCell ref="D117:D118"/>
    <mergeCell ref="E117:E118"/>
    <mergeCell ref="F117:F118"/>
    <mergeCell ref="G117:G118"/>
    <mergeCell ref="H117:H118"/>
    <mergeCell ref="I117:I118"/>
    <mergeCell ref="J117:J118"/>
    <mergeCell ref="K117:K118"/>
    <mergeCell ref="B115:B116"/>
    <mergeCell ref="C115:C116"/>
    <mergeCell ref="D115:D116"/>
    <mergeCell ref="E115:E116"/>
    <mergeCell ref="F115:F116"/>
    <mergeCell ref="G115:G116"/>
    <mergeCell ref="H115:H116"/>
    <mergeCell ref="I115:I116"/>
    <mergeCell ref="J115:J116"/>
    <mergeCell ref="K111:K112"/>
    <mergeCell ref="B113:B114"/>
    <mergeCell ref="C113:C114"/>
    <mergeCell ref="D113:D114"/>
    <mergeCell ref="E113:E114"/>
    <mergeCell ref="F113:F114"/>
    <mergeCell ref="G113:G114"/>
    <mergeCell ref="H113:H114"/>
    <mergeCell ref="I113:I114"/>
    <mergeCell ref="J113:J114"/>
    <mergeCell ref="K113:K114"/>
    <mergeCell ref="B111:B112"/>
    <mergeCell ref="C111:C112"/>
    <mergeCell ref="D111:D112"/>
    <mergeCell ref="E111:E112"/>
    <mergeCell ref="F111:F112"/>
    <mergeCell ref="G111:G112"/>
    <mergeCell ref="H111:H112"/>
    <mergeCell ref="I111:I112"/>
    <mergeCell ref="J111:J112"/>
    <mergeCell ref="K107:K108"/>
    <mergeCell ref="B109:B110"/>
    <mergeCell ref="C109:C110"/>
    <mergeCell ref="D109:D110"/>
    <mergeCell ref="E109:E110"/>
    <mergeCell ref="F109:F110"/>
    <mergeCell ref="G109:G110"/>
    <mergeCell ref="H109:H110"/>
    <mergeCell ref="I109:I110"/>
    <mergeCell ref="J109:J110"/>
    <mergeCell ref="K109:K110"/>
    <mergeCell ref="B107:B108"/>
    <mergeCell ref="C107:C108"/>
    <mergeCell ref="D107:D108"/>
    <mergeCell ref="E107:E108"/>
    <mergeCell ref="F107:F108"/>
    <mergeCell ref="G107:G108"/>
    <mergeCell ref="H107:H108"/>
    <mergeCell ref="I107:I108"/>
    <mergeCell ref="J107:J108"/>
    <mergeCell ref="K103:K104"/>
    <mergeCell ref="B105:B106"/>
    <mergeCell ref="C105:C106"/>
    <mergeCell ref="D105:D106"/>
    <mergeCell ref="E105:E106"/>
    <mergeCell ref="F105:F106"/>
    <mergeCell ref="G105:G106"/>
    <mergeCell ref="H105:H106"/>
    <mergeCell ref="I105:I106"/>
    <mergeCell ref="J105:J106"/>
    <mergeCell ref="K105:K106"/>
    <mergeCell ref="B103:B104"/>
    <mergeCell ref="C103:C104"/>
    <mergeCell ref="D103:D104"/>
    <mergeCell ref="E103:E104"/>
    <mergeCell ref="F103:F104"/>
    <mergeCell ref="G103:G104"/>
    <mergeCell ref="H103:H104"/>
    <mergeCell ref="I103:I104"/>
    <mergeCell ref="J103:J104"/>
    <mergeCell ref="K99:K100"/>
    <mergeCell ref="B101:B102"/>
    <mergeCell ref="C101:C102"/>
    <mergeCell ref="D101:D102"/>
    <mergeCell ref="E101:E102"/>
    <mergeCell ref="F101:F102"/>
    <mergeCell ref="G101:G102"/>
    <mergeCell ref="H101:H102"/>
    <mergeCell ref="I101:I102"/>
    <mergeCell ref="J101:J102"/>
    <mergeCell ref="K101:K102"/>
    <mergeCell ref="B99:B100"/>
    <mergeCell ref="C99:C100"/>
    <mergeCell ref="D99:D100"/>
    <mergeCell ref="E99:E100"/>
    <mergeCell ref="F99:F100"/>
    <mergeCell ref="G99:G100"/>
    <mergeCell ref="H99:H100"/>
    <mergeCell ref="I99:I100"/>
    <mergeCell ref="J99:J100"/>
    <mergeCell ref="K95:K96"/>
    <mergeCell ref="B97:B98"/>
    <mergeCell ref="C97:C98"/>
    <mergeCell ref="D97:D98"/>
    <mergeCell ref="E97:E98"/>
    <mergeCell ref="F97:F98"/>
    <mergeCell ref="G97:G98"/>
    <mergeCell ref="H97:H98"/>
    <mergeCell ref="I97:I98"/>
    <mergeCell ref="J97:J98"/>
    <mergeCell ref="K97:K98"/>
    <mergeCell ref="B95:B96"/>
    <mergeCell ref="C95:C96"/>
    <mergeCell ref="D95:D96"/>
    <mergeCell ref="E95:E96"/>
    <mergeCell ref="F95:F96"/>
    <mergeCell ref="G95:G96"/>
    <mergeCell ref="H95:H96"/>
    <mergeCell ref="I95:I96"/>
    <mergeCell ref="J95:J96"/>
    <mergeCell ref="K93:K94"/>
    <mergeCell ref="B91:B92"/>
    <mergeCell ref="C91:C92"/>
    <mergeCell ref="D91:D92"/>
    <mergeCell ref="E91:E92"/>
    <mergeCell ref="F91:F92"/>
    <mergeCell ref="G91:G92"/>
    <mergeCell ref="H91:H92"/>
    <mergeCell ref="I91:I92"/>
    <mergeCell ref="J91:J92"/>
    <mergeCell ref="B93:B94"/>
    <mergeCell ref="C93:C94"/>
    <mergeCell ref="D93:D94"/>
    <mergeCell ref="E93:E94"/>
    <mergeCell ref="F93:F94"/>
    <mergeCell ref="G93:G94"/>
    <mergeCell ref="H93:H94"/>
    <mergeCell ref="I93:I94"/>
    <mergeCell ref="J93:J94"/>
    <mergeCell ref="B87:E88"/>
    <mergeCell ref="F87:F88"/>
    <mergeCell ref="G87:G88"/>
    <mergeCell ref="H87:H88"/>
    <mergeCell ref="I87:I88"/>
    <mergeCell ref="J87:J88"/>
    <mergeCell ref="K87:K88"/>
    <mergeCell ref="B89:B90"/>
    <mergeCell ref="C89:C90"/>
    <mergeCell ref="D89:D90"/>
    <mergeCell ref="E89:E90"/>
    <mergeCell ref="F89:F90"/>
    <mergeCell ref="G89:G90"/>
    <mergeCell ref="H89:H90"/>
    <mergeCell ref="I89:I90"/>
    <mergeCell ref="J89:J90"/>
    <mergeCell ref="K89:K90"/>
    <mergeCell ref="K83:K84"/>
    <mergeCell ref="B83:B84"/>
    <mergeCell ref="C83:C84"/>
    <mergeCell ref="D83:D84"/>
    <mergeCell ref="E83:E84"/>
    <mergeCell ref="F83:F84"/>
    <mergeCell ref="G83:G84"/>
    <mergeCell ref="H83:H84"/>
    <mergeCell ref="I83:I84"/>
    <mergeCell ref="J83:J84"/>
    <mergeCell ref="K79:K80"/>
    <mergeCell ref="B81:B82"/>
    <mergeCell ref="C81:C82"/>
    <mergeCell ref="D81:D82"/>
    <mergeCell ref="E81:E82"/>
    <mergeCell ref="F81:F82"/>
    <mergeCell ref="G81:G82"/>
    <mergeCell ref="H81:H82"/>
    <mergeCell ref="I81:I82"/>
    <mergeCell ref="J81:J82"/>
    <mergeCell ref="B79:B80"/>
    <mergeCell ref="C79:C80"/>
    <mergeCell ref="D79:D80"/>
    <mergeCell ref="E79:E80"/>
    <mergeCell ref="F79:F80"/>
    <mergeCell ref="G79:G80"/>
    <mergeCell ref="H79:H80"/>
    <mergeCell ref="I79:I80"/>
    <mergeCell ref="J79:J80"/>
    <mergeCell ref="B77:B78"/>
    <mergeCell ref="F77:F78"/>
    <mergeCell ref="G77:G78"/>
    <mergeCell ref="H77:H78"/>
    <mergeCell ref="I77:I78"/>
    <mergeCell ref="J77:J78"/>
    <mergeCell ref="B75:B76"/>
    <mergeCell ref="F75:F76"/>
    <mergeCell ref="G75:G76"/>
    <mergeCell ref="H75:H76"/>
    <mergeCell ref="I75:I76"/>
    <mergeCell ref="J75:J76"/>
    <mergeCell ref="B73:B74"/>
    <mergeCell ref="C73:C74"/>
    <mergeCell ref="F73:F74"/>
    <mergeCell ref="G73:G74"/>
    <mergeCell ref="I73:I74"/>
    <mergeCell ref="J73:J74"/>
    <mergeCell ref="B71:B72"/>
    <mergeCell ref="F71:F72"/>
    <mergeCell ref="G71:G72"/>
    <mergeCell ref="I71:I72"/>
    <mergeCell ref="J71:J72"/>
    <mergeCell ref="B69:B70"/>
    <mergeCell ref="F69:F70"/>
    <mergeCell ref="G69:G70"/>
    <mergeCell ref="I69:I70"/>
    <mergeCell ref="F67:F68"/>
    <mergeCell ref="G67:G68"/>
    <mergeCell ref="H67:H68"/>
    <mergeCell ref="I67:I68"/>
    <mergeCell ref="J67:J68"/>
    <mergeCell ref="B67:C68"/>
    <mergeCell ref="B65:B66"/>
    <mergeCell ref="F65:F66"/>
    <mergeCell ref="G65:G66"/>
    <mergeCell ref="I65:I66"/>
    <mergeCell ref="B63:B64"/>
    <mergeCell ref="F63:F64"/>
    <mergeCell ref="G63:G64"/>
    <mergeCell ref="H63:H64"/>
    <mergeCell ref="I63:I64"/>
    <mergeCell ref="J63:J64"/>
    <mergeCell ref="C63:D64"/>
    <mergeCell ref="B61:B62"/>
    <mergeCell ref="F61:F62"/>
    <mergeCell ref="G61:G62"/>
    <mergeCell ref="I61:I62"/>
    <mergeCell ref="B59:B60"/>
    <mergeCell ref="F59:F60"/>
    <mergeCell ref="G59:G60"/>
    <mergeCell ref="I59:I60"/>
    <mergeCell ref="K55:K56"/>
    <mergeCell ref="B57:B58"/>
    <mergeCell ref="F57:F58"/>
    <mergeCell ref="G57:G58"/>
    <mergeCell ref="H57:H58"/>
    <mergeCell ref="I57:I58"/>
    <mergeCell ref="J57:J58"/>
    <mergeCell ref="K57:K58"/>
    <mergeCell ref="B55:B56"/>
    <mergeCell ref="F55:F56"/>
    <mergeCell ref="G55:G56"/>
    <mergeCell ref="H55:H56"/>
    <mergeCell ref="I55:I56"/>
    <mergeCell ref="J55:J56"/>
    <mergeCell ref="B51:B52"/>
    <mergeCell ref="C51:C52"/>
    <mergeCell ref="F51:F52"/>
    <mergeCell ref="G51:G52"/>
    <mergeCell ref="H51:H52"/>
    <mergeCell ref="I51:I52"/>
    <mergeCell ref="J51:J52"/>
    <mergeCell ref="B53:B54"/>
    <mergeCell ref="F53:F54"/>
    <mergeCell ref="G53:G54"/>
    <mergeCell ref="H53:H54"/>
    <mergeCell ref="I53:I54"/>
    <mergeCell ref="J53:J54"/>
    <mergeCell ref="K49:K50"/>
    <mergeCell ref="B47:B48"/>
    <mergeCell ref="C47:C48"/>
    <mergeCell ref="F47:F48"/>
    <mergeCell ref="J45:J46"/>
    <mergeCell ref="K45:K46"/>
    <mergeCell ref="B49:B50"/>
    <mergeCell ref="F49:F50"/>
    <mergeCell ref="G49:G50"/>
    <mergeCell ref="H49:H50"/>
    <mergeCell ref="I49:I50"/>
    <mergeCell ref="J49:J50"/>
    <mergeCell ref="F45:F46"/>
    <mergeCell ref="B45:E46"/>
    <mergeCell ref="G47:G48"/>
    <mergeCell ref="H47:H48"/>
    <mergeCell ref="I47:I48"/>
    <mergeCell ref="J47:J48"/>
    <mergeCell ref="J41:J42"/>
    <mergeCell ref="J39:J40"/>
    <mergeCell ref="G45:G46"/>
    <mergeCell ref="H45:H46"/>
    <mergeCell ref="I45:I46"/>
    <mergeCell ref="K41:K42"/>
    <mergeCell ref="I27:I28"/>
    <mergeCell ref="K23:K24"/>
    <mergeCell ref="J21:J22"/>
    <mergeCell ref="K25:K26"/>
    <mergeCell ref="J37:J38"/>
    <mergeCell ref="H21:H22"/>
    <mergeCell ref="F31:F32"/>
    <mergeCell ref="F37:F38"/>
    <mergeCell ref="F41:F42"/>
    <mergeCell ref="F35:F36"/>
    <mergeCell ref="H35:H36"/>
    <mergeCell ref="H37:H38"/>
    <mergeCell ref="H39:H40"/>
    <mergeCell ref="H41:H42"/>
    <mergeCell ref="G31:G32"/>
    <mergeCell ref="G37:G38"/>
    <mergeCell ref="G41:G42"/>
    <mergeCell ref="G39:G40"/>
    <mergeCell ref="H31:H32"/>
    <mergeCell ref="F33:F34"/>
    <mergeCell ref="G33:G34"/>
    <mergeCell ref="B35:B36"/>
    <mergeCell ref="B37:B38"/>
    <mergeCell ref="B39:B40"/>
    <mergeCell ref="B41:B42"/>
    <mergeCell ref="I35:I36"/>
    <mergeCell ref="I37:I38"/>
    <mergeCell ref="I39:I40"/>
    <mergeCell ref="I41:I42"/>
    <mergeCell ref="F39:F40"/>
    <mergeCell ref="G35:G36"/>
    <mergeCell ref="J5:K6"/>
    <mergeCell ref="H7:H8"/>
    <mergeCell ref="F7:F8"/>
    <mergeCell ref="G7:G8"/>
    <mergeCell ref="J7:J8"/>
    <mergeCell ref="F17:F18"/>
    <mergeCell ref="G17:G18"/>
    <mergeCell ref="K9:K10"/>
    <mergeCell ref="K11:K12"/>
    <mergeCell ref="K13:K14"/>
    <mergeCell ref="K17:K18"/>
    <mergeCell ref="I11:I12"/>
    <mergeCell ref="I13:I14"/>
    <mergeCell ref="I17:I18"/>
    <mergeCell ref="H11:H12"/>
    <mergeCell ref="H13:H14"/>
    <mergeCell ref="J11:J12"/>
    <mergeCell ref="J15:J16"/>
    <mergeCell ref="J9:J10"/>
    <mergeCell ref="H15:H16"/>
    <mergeCell ref="H17:H18"/>
    <mergeCell ref="I15:I16"/>
    <mergeCell ref="J17:J18"/>
    <mergeCell ref="J19:J20"/>
    <mergeCell ref="H27:H28"/>
    <mergeCell ref="I19:I20"/>
    <mergeCell ref="I21:I22"/>
    <mergeCell ref="J35:J36"/>
    <mergeCell ref="J23:J24"/>
    <mergeCell ref="J25:J26"/>
    <mergeCell ref="J27:J28"/>
    <mergeCell ref="J29:J30"/>
    <mergeCell ref="J31:J32"/>
    <mergeCell ref="I31:I32"/>
    <mergeCell ref="I33:I34"/>
    <mergeCell ref="I23:I24"/>
    <mergeCell ref="I25:I26"/>
    <mergeCell ref="H29:H30"/>
    <mergeCell ref="H23:H24"/>
    <mergeCell ref="H19:H20"/>
    <mergeCell ref="H25:H26"/>
    <mergeCell ref="I29:I30"/>
    <mergeCell ref="F19:F20"/>
    <mergeCell ref="F21:F22"/>
    <mergeCell ref="G21:G22"/>
    <mergeCell ref="F23:F24"/>
    <mergeCell ref="G23:G24"/>
    <mergeCell ref="F29:F30"/>
    <mergeCell ref="G29:G30"/>
    <mergeCell ref="G19:G20"/>
    <mergeCell ref="F25:F26"/>
    <mergeCell ref="F27:F28"/>
    <mergeCell ref="G25:G26"/>
    <mergeCell ref="G27:G28"/>
    <mergeCell ref="B11:B12"/>
    <mergeCell ref="B7:E8"/>
    <mergeCell ref="K7:K8"/>
    <mergeCell ref="D3:K4"/>
    <mergeCell ref="F11:F12"/>
    <mergeCell ref="G11:G12"/>
    <mergeCell ref="F13:F14"/>
    <mergeCell ref="G13:G14"/>
    <mergeCell ref="F15:F16"/>
    <mergeCell ref="G15:G16"/>
    <mergeCell ref="J13:J14"/>
    <mergeCell ref="B9:B10"/>
    <mergeCell ref="C11:C12"/>
    <mergeCell ref="D11:D12"/>
    <mergeCell ref="E11:E12"/>
    <mergeCell ref="E13:E14"/>
    <mergeCell ref="D13:D14"/>
    <mergeCell ref="B3:C4"/>
    <mergeCell ref="I7:I8"/>
    <mergeCell ref="I9:I10"/>
    <mergeCell ref="H9:H10"/>
    <mergeCell ref="F9:F10"/>
    <mergeCell ref="G9:G10"/>
    <mergeCell ref="B13:B14"/>
    <mergeCell ref="C13:C14"/>
    <mergeCell ref="B15:B16"/>
    <mergeCell ref="B17:C18"/>
    <mergeCell ref="B31:B32"/>
    <mergeCell ref="B33:B34"/>
    <mergeCell ref="B25:B26"/>
    <mergeCell ref="B27:B28"/>
    <mergeCell ref="C31:C32"/>
    <mergeCell ref="C15:D16"/>
    <mergeCell ref="B19:C20"/>
    <mergeCell ref="D19:E20"/>
    <mergeCell ref="B21:C22"/>
    <mergeCell ref="D21:E22"/>
    <mergeCell ref="B23:C24"/>
    <mergeCell ref="D23:E24"/>
    <mergeCell ref="C25:C26"/>
    <mergeCell ref="B29:C30"/>
  </mergeCells>
  <phoneticPr fontId="3"/>
  <printOptions horizontalCentered="1"/>
  <pageMargins left="0.78740157480314965" right="0.78740157480314965" top="0.98425196850393704" bottom="0.39370078740157483" header="0" footer="0"/>
  <pageSetup paperSize="9" orientation="landscape" horizontalDpi="4294967292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FF0000"/>
  </sheetPr>
  <dimension ref="B1:N42"/>
  <sheetViews>
    <sheetView showGridLines="0" showZeros="0" view="pageBreakPreview" zoomScale="70" zoomScaleNormal="75" zoomScaleSheetLayoutView="70" workbookViewId="0">
      <selection activeCell="U1" sqref="N1:U1048576"/>
    </sheetView>
  </sheetViews>
  <sheetFormatPr defaultRowHeight="12.95" customHeight="1" x14ac:dyDescent="0.15"/>
  <cols>
    <col min="1" max="1" width="9" style="51"/>
    <col min="2" max="2" width="20.625" style="51" customWidth="1"/>
    <col min="3" max="9" width="10.625" style="51" customWidth="1"/>
    <col min="10" max="10" width="12.625" style="51" customWidth="1"/>
    <col min="11" max="12" width="11.625" style="51" customWidth="1"/>
    <col min="13" max="13" width="10.625" style="50" customWidth="1"/>
    <col min="14" max="16384" width="9" style="51"/>
  </cols>
  <sheetData>
    <row r="1" spans="2:14" s="49" customFormat="1" ht="12.95" customHeight="1" x14ac:dyDescent="0.15">
      <c r="B1" s="497" t="s">
        <v>70</v>
      </c>
      <c r="C1" s="497"/>
      <c r="D1" s="497"/>
      <c r="E1" s="497"/>
      <c r="F1" s="497"/>
      <c r="G1" s="497"/>
      <c r="H1" s="497"/>
      <c r="I1" s="497"/>
      <c r="J1" s="497"/>
      <c r="K1" s="497"/>
      <c r="L1" s="497"/>
    </row>
    <row r="2" spans="2:14" ht="12.95" customHeight="1" x14ac:dyDescent="0.15">
      <c r="B2" s="497"/>
      <c r="C2" s="497"/>
      <c r="D2" s="497"/>
      <c r="E2" s="497"/>
      <c r="F2" s="497"/>
      <c r="G2" s="497"/>
      <c r="H2" s="497"/>
      <c r="I2" s="497"/>
      <c r="J2" s="497"/>
      <c r="K2" s="497"/>
      <c r="L2" s="497"/>
    </row>
    <row r="3" spans="2:14" ht="12.95" customHeight="1" x14ac:dyDescent="0.15">
      <c r="B3" s="497"/>
      <c r="C3" s="497"/>
      <c r="D3" s="497"/>
      <c r="E3" s="497"/>
      <c r="F3" s="497"/>
      <c r="G3" s="497"/>
      <c r="H3" s="497"/>
      <c r="I3" s="497"/>
      <c r="J3" s="497"/>
      <c r="K3" s="497"/>
      <c r="L3" s="497"/>
    </row>
    <row r="4" spans="2:14" ht="12.95" customHeight="1" x14ac:dyDescent="0.15">
      <c r="B4" s="497"/>
      <c r="C4" s="497"/>
      <c r="D4" s="497"/>
      <c r="E4" s="497"/>
      <c r="F4" s="497"/>
      <c r="G4" s="497"/>
      <c r="H4" s="497"/>
      <c r="I4" s="497"/>
      <c r="J4" s="497"/>
      <c r="K4" s="497"/>
      <c r="L4" s="497"/>
    </row>
    <row r="5" spans="2:14" ht="12.95" customHeight="1" x14ac:dyDescent="0.15">
      <c r="B5" s="497"/>
      <c r="C5" s="497"/>
      <c r="D5" s="497"/>
      <c r="E5" s="497"/>
      <c r="F5" s="497"/>
      <c r="G5" s="497"/>
      <c r="H5" s="497"/>
      <c r="I5" s="497"/>
      <c r="J5" s="497"/>
      <c r="K5" s="497"/>
      <c r="L5" s="497"/>
    </row>
    <row r="6" spans="2:14" ht="12.95" customHeight="1" x14ac:dyDescent="0.15">
      <c r="B6" s="497"/>
      <c r="C6" s="497"/>
      <c r="D6" s="497"/>
      <c r="E6" s="497"/>
      <c r="F6" s="497"/>
      <c r="G6" s="497"/>
      <c r="H6" s="497"/>
      <c r="I6" s="497"/>
      <c r="J6" s="497"/>
      <c r="K6" s="497"/>
      <c r="L6" s="497"/>
    </row>
    <row r="7" spans="2:14" ht="12.95" customHeight="1" x14ac:dyDescent="0.15">
      <c r="B7" s="497"/>
      <c r="C7" s="497"/>
      <c r="D7" s="497"/>
      <c r="E7" s="497"/>
      <c r="F7" s="497"/>
      <c r="G7" s="497"/>
      <c r="H7" s="497"/>
      <c r="I7" s="497"/>
      <c r="J7" s="497"/>
      <c r="K7" s="497"/>
      <c r="L7" s="497"/>
      <c r="M7" s="67"/>
      <c r="N7" s="68"/>
    </row>
    <row r="8" spans="2:14" ht="12.95" customHeight="1" x14ac:dyDescent="0.15">
      <c r="B8" s="497"/>
      <c r="C8" s="497"/>
      <c r="D8" s="497"/>
      <c r="E8" s="497"/>
      <c r="F8" s="497"/>
      <c r="G8" s="497"/>
      <c r="H8" s="497"/>
      <c r="I8" s="497"/>
      <c r="J8" s="497"/>
      <c r="K8" s="497"/>
      <c r="L8" s="497"/>
      <c r="M8" s="67"/>
      <c r="N8" s="68"/>
    </row>
    <row r="9" spans="2:14" ht="12.95" customHeight="1" x14ac:dyDescent="0.15">
      <c r="B9" s="497"/>
      <c r="C9" s="497"/>
      <c r="D9" s="497"/>
      <c r="E9" s="497"/>
      <c r="F9" s="497"/>
      <c r="G9" s="497"/>
      <c r="H9" s="497"/>
      <c r="I9" s="497"/>
      <c r="J9" s="497"/>
      <c r="K9" s="497"/>
      <c r="L9" s="497"/>
      <c r="M9" s="67"/>
      <c r="N9" s="68"/>
    </row>
    <row r="10" spans="2:14" ht="12.95" customHeight="1" x14ac:dyDescent="0.15">
      <c r="B10" s="497"/>
      <c r="C10" s="497"/>
      <c r="D10" s="497"/>
      <c r="E10" s="497"/>
      <c r="F10" s="497"/>
      <c r="G10" s="497"/>
      <c r="H10" s="497"/>
      <c r="I10" s="497"/>
      <c r="J10" s="497"/>
      <c r="K10" s="497"/>
      <c r="L10" s="497"/>
      <c r="M10" s="67"/>
      <c r="N10" s="68"/>
    </row>
    <row r="11" spans="2:14" ht="12.95" customHeight="1" x14ac:dyDescent="0.15">
      <c r="B11" s="497"/>
      <c r="C11" s="497"/>
      <c r="D11" s="497"/>
      <c r="E11" s="497"/>
      <c r="F11" s="497"/>
      <c r="G11" s="497"/>
      <c r="H11" s="497"/>
      <c r="I11" s="497"/>
      <c r="J11" s="497"/>
      <c r="K11" s="497"/>
      <c r="L11" s="497"/>
      <c r="M11" s="67"/>
      <c r="N11" s="68"/>
    </row>
    <row r="12" spans="2:14" ht="12.95" customHeight="1" x14ac:dyDescent="0.15">
      <c r="B12" s="497"/>
      <c r="C12" s="497"/>
      <c r="D12" s="497"/>
      <c r="E12" s="497"/>
      <c r="F12" s="497"/>
      <c r="G12" s="497"/>
      <c r="H12" s="497"/>
      <c r="I12" s="497"/>
      <c r="J12" s="497"/>
      <c r="K12" s="497"/>
      <c r="L12" s="497"/>
      <c r="M12" s="67"/>
      <c r="N12" s="68"/>
    </row>
    <row r="13" spans="2:14" ht="12.95" customHeight="1" x14ac:dyDescent="0.15">
      <c r="B13" s="497"/>
      <c r="C13" s="497"/>
      <c r="D13" s="497"/>
      <c r="E13" s="497"/>
      <c r="F13" s="497"/>
      <c r="G13" s="497"/>
      <c r="H13" s="497"/>
      <c r="I13" s="497"/>
      <c r="J13" s="497"/>
      <c r="K13" s="497"/>
      <c r="L13" s="497"/>
      <c r="M13" s="67"/>
      <c r="N13" s="68"/>
    </row>
    <row r="14" spans="2:14" ht="12.95" customHeight="1" x14ac:dyDescent="0.15">
      <c r="B14" s="497"/>
      <c r="C14" s="497"/>
      <c r="D14" s="497"/>
      <c r="E14" s="497"/>
      <c r="F14" s="497"/>
      <c r="G14" s="497"/>
      <c r="H14" s="497"/>
      <c r="I14" s="497"/>
      <c r="J14" s="497"/>
      <c r="K14" s="497"/>
      <c r="L14" s="497"/>
      <c r="M14" s="67"/>
      <c r="N14" s="68"/>
    </row>
    <row r="15" spans="2:14" ht="12.95" customHeight="1" x14ac:dyDescent="0.15">
      <c r="B15" s="497"/>
      <c r="C15" s="497"/>
      <c r="D15" s="497"/>
      <c r="E15" s="497"/>
      <c r="F15" s="497"/>
      <c r="G15" s="497"/>
      <c r="H15" s="497"/>
      <c r="I15" s="497"/>
      <c r="J15" s="497"/>
      <c r="K15" s="497"/>
      <c r="L15" s="497"/>
      <c r="M15" s="67"/>
      <c r="N15" s="68"/>
    </row>
    <row r="16" spans="2:14" ht="12.95" customHeight="1" x14ac:dyDescent="0.15">
      <c r="B16" s="497"/>
      <c r="C16" s="497"/>
      <c r="D16" s="497"/>
      <c r="E16" s="497"/>
      <c r="F16" s="497"/>
      <c r="G16" s="497"/>
      <c r="H16" s="497"/>
      <c r="I16" s="497"/>
      <c r="J16" s="497"/>
      <c r="K16" s="497"/>
      <c r="L16" s="497"/>
      <c r="M16" s="67"/>
      <c r="N16" s="68"/>
    </row>
    <row r="17" spans="2:14" ht="12.95" customHeight="1" x14ac:dyDescent="0.15">
      <c r="B17" s="497"/>
      <c r="C17" s="497"/>
      <c r="D17" s="497"/>
      <c r="E17" s="497"/>
      <c r="F17" s="497"/>
      <c r="G17" s="497"/>
      <c r="H17" s="497"/>
      <c r="I17" s="497"/>
      <c r="J17" s="497"/>
      <c r="K17" s="497"/>
      <c r="L17" s="497"/>
      <c r="M17" s="67"/>
      <c r="N17" s="68"/>
    </row>
    <row r="18" spans="2:14" ht="12.95" customHeight="1" x14ac:dyDescent="0.15">
      <c r="B18" s="497"/>
      <c r="C18" s="497"/>
      <c r="D18" s="497"/>
      <c r="E18" s="497"/>
      <c r="F18" s="497"/>
      <c r="G18" s="497"/>
      <c r="H18" s="497"/>
      <c r="I18" s="497"/>
      <c r="J18" s="497"/>
      <c r="K18" s="497"/>
      <c r="L18" s="497"/>
      <c r="M18" s="67"/>
      <c r="N18" s="68"/>
    </row>
    <row r="19" spans="2:14" ht="12.95" customHeight="1" x14ac:dyDescent="0.15">
      <c r="B19" s="497"/>
      <c r="C19" s="497"/>
      <c r="D19" s="497"/>
      <c r="E19" s="497"/>
      <c r="F19" s="497"/>
      <c r="G19" s="497"/>
      <c r="H19" s="497"/>
      <c r="I19" s="497"/>
      <c r="J19" s="497"/>
      <c r="K19" s="497"/>
      <c r="L19" s="497"/>
      <c r="M19" s="67"/>
      <c r="N19" s="68"/>
    </row>
    <row r="20" spans="2:14" ht="12.95" customHeight="1" x14ac:dyDescent="0.15">
      <c r="B20" s="497"/>
      <c r="C20" s="497"/>
      <c r="D20" s="497"/>
      <c r="E20" s="497"/>
      <c r="F20" s="497"/>
      <c r="G20" s="497"/>
      <c r="H20" s="497"/>
      <c r="I20" s="497"/>
      <c r="J20" s="497"/>
      <c r="K20" s="497"/>
      <c r="L20" s="497"/>
      <c r="M20" s="67"/>
      <c r="N20" s="68"/>
    </row>
    <row r="21" spans="2:14" ht="12.95" customHeight="1" x14ac:dyDescent="0.15">
      <c r="B21" s="497"/>
      <c r="C21" s="497"/>
      <c r="D21" s="497"/>
      <c r="E21" s="497"/>
      <c r="F21" s="497"/>
      <c r="G21" s="497"/>
      <c r="H21" s="497"/>
      <c r="I21" s="497"/>
      <c r="J21" s="497"/>
      <c r="K21" s="497"/>
      <c r="L21" s="497"/>
      <c r="M21" s="67"/>
      <c r="N21" s="68"/>
    </row>
    <row r="22" spans="2:14" ht="12.95" customHeight="1" x14ac:dyDescent="0.15">
      <c r="B22" s="497"/>
      <c r="C22" s="497"/>
      <c r="D22" s="497"/>
      <c r="E22" s="497"/>
      <c r="F22" s="497"/>
      <c r="G22" s="497"/>
      <c r="H22" s="497"/>
      <c r="I22" s="497"/>
      <c r="J22" s="497"/>
      <c r="K22" s="497"/>
      <c r="L22" s="497"/>
      <c r="M22" s="67"/>
      <c r="N22" s="68"/>
    </row>
    <row r="23" spans="2:14" ht="12.95" customHeight="1" x14ac:dyDescent="0.15">
      <c r="B23" s="497"/>
      <c r="C23" s="497"/>
      <c r="D23" s="497"/>
      <c r="E23" s="497"/>
      <c r="F23" s="497"/>
      <c r="G23" s="497"/>
      <c r="H23" s="497"/>
      <c r="I23" s="497"/>
      <c r="J23" s="497"/>
      <c r="K23" s="497"/>
      <c r="L23" s="497"/>
      <c r="M23" s="67"/>
      <c r="N23" s="68"/>
    </row>
    <row r="24" spans="2:14" ht="12.95" customHeight="1" x14ac:dyDescent="0.15">
      <c r="B24" s="497"/>
      <c r="C24" s="497"/>
      <c r="D24" s="497"/>
      <c r="E24" s="497"/>
      <c r="F24" s="497"/>
      <c r="G24" s="497"/>
      <c r="H24" s="497"/>
      <c r="I24" s="497"/>
      <c r="J24" s="497"/>
      <c r="K24" s="497"/>
      <c r="L24" s="497"/>
      <c r="M24" s="67"/>
      <c r="N24" s="68"/>
    </row>
    <row r="25" spans="2:14" ht="12.95" customHeight="1" x14ac:dyDescent="0.15">
      <c r="B25" s="497"/>
      <c r="C25" s="497"/>
      <c r="D25" s="497"/>
      <c r="E25" s="497"/>
      <c r="F25" s="497"/>
      <c r="G25" s="497"/>
      <c r="H25" s="497"/>
      <c r="I25" s="497"/>
      <c r="J25" s="497"/>
      <c r="K25" s="497"/>
      <c r="L25" s="497"/>
      <c r="M25" s="67"/>
      <c r="N25" s="68"/>
    </row>
    <row r="26" spans="2:14" ht="12.95" customHeight="1" x14ac:dyDescent="0.15">
      <c r="B26" s="497"/>
      <c r="C26" s="497"/>
      <c r="D26" s="497"/>
      <c r="E26" s="497"/>
      <c r="F26" s="497"/>
      <c r="G26" s="497"/>
      <c r="H26" s="497"/>
      <c r="I26" s="497"/>
      <c r="J26" s="497"/>
      <c r="K26" s="497"/>
      <c r="L26" s="497"/>
      <c r="M26" s="67"/>
      <c r="N26" s="68"/>
    </row>
    <row r="27" spans="2:14" ht="12.95" customHeight="1" x14ac:dyDescent="0.15">
      <c r="B27" s="497"/>
      <c r="C27" s="497"/>
      <c r="D27" s="497"/>
      <c r="E27" s="497"/>
      <c r="F27" s="497"/>
      <c r="G27" s="497"/>
      <c r="H27" s="497"/>
      <c r="I27" s="497"/>
      <c r="J27" s="497"/>
      <c r="K27" s="497"/>
      <c r="L27" s="497"/>
      <c r="M27" s="67"/>
      <c r="N27" s="68"/>
    </row>
    <row r="28" spans="2:14" ht="12.95" customHeight="1" x14ac:dyDescent="0.15">
      <c r="B28" s="497"/>
      <c r="C28" s="497"/>
      <c r="D28" s="497"/>
      <c r="E28" s="497"/>
      <c r="F28" s="497"/>
      <c r="G28" s="497"/>
      <c r="H28" s="497"/>
      <c r="I28" s="497"/>
      <c r="J28" s="497"/>
      <c r="K28" s="497"/>
      <c r="L28" s="497"/>
      <c r="M28" s="67"/>
      <c r="N28" s="68"/>
    </row>
    <row r="29" spans="2:14" ht="12.95" customHeight="1" x14ac:dyDescent="0.15">
      <c r="B29" s="497"/>
      <c r="C29" s="497"/>
      <c r="D29" s="497"/>
      <c r="E29" s="497"/>
      <c r="F29" s="497"/>
      <c r="G29" s="497"/>
      <c r="H29" s="497"/>
      <c r="I29" s="497"/>
      <c r="J29" s="497"/>
      <c r="K29" s="497"/>
      <c r="L29" s="497"/>
      <c r="M29" s="67"/>
      <c r="N29" s="68"/>
    </row>
    <row r="30" spans="2:14" ht="12.95" customHeight="1" x14ac:dyDescent="0.15">
      <c r="B30" s="497"/>
      <c r="C30" s="497"/>
      <c r="D30" s="497"/>
      <c r="E30" s="497"/>
      <c r="F30" s="497"/>
      <c r="G30" s="497"/>
      <c r="H30" s="497"/>
      <c r="I30" s="497"/>
      <c r="J30" s="497"/>
      <c r="K30" s="497"/>
      <c r="L30" s="497"/>
      <c r="M30" s="67"/>
      <c r="N30" s="68"/>
    </row>
    <row r="31" spans="2:14" ht="12.95" customHeight="1" x14ac:dyDescent="0.15">
      <c r="B31" s="497"/>
      <c r="C31" s="497"/>
      <c r="D31" s="497"/>
      <c r="E31" s="497"/>
      <c r="F31" s="497"/>
      <c r="G31" s="497"/>
      <c r="H31" s="497"/>
      <c r="I31" s="497"/>
      <c r="J31" s="497"/>
      <c r="K31" s="497"/>
      <c r="L31" s="497"/>
      <c r="M31" s="67"/>
      <c r="N31" s="68"/>
    </row>
    <row r="32" spans="2:14" ht="12.95" customHeight="1" x14ac:dyDescent="0.15">
      <c r="B32" s="497"/>
      <c r="C32" s="497"/>
      <c r="D32" s="497"/>
      <c r="E32" s="497"/>
      <c r="F32" s="497"/>
      <c r="G32" s="497"/>
      <c r="H32" s="497"/>
      <c r="I32" s="497"/>
      <c r="J32" s="497"/>
      <c r="K32" s="497"/>
      <c r="L32" s="497"/>
      <c r="M32" s="67"/>
      <c r="N32" s="68"/>
    </row>
    <row r="33" spans="2:14" ht="12.95" customHeight="1" x14ac:dyDescent="0.15">
      <c r="B33" s="497"/>
      <c r="C33" s="497"/>
      <c r="D33" s="497"/>
      <c r="E33" s="497"/>
      <c r="F33" s="497"/>
      <c r="G33" s="497"/>
      <c r="H33" s="497"/>
      <c r="I33" s="497"/>
      <c r="J33" s="497"/>
      <c r="K33" s="497"/>
      <c r="L33" s="497"/>
      <c r="M33" s="67"/>
      <c r="N33" s="68"/>
    </row>
    <row r="34" spans="2:14" ht="12.95" customHeight="1" x14ac:dyDescent="0.15">
      <c r="B34" s="497"/>
      <c r="C34" s="497"/>
      <c r="D34" s="497"/>
      <c r="E34" s="497"/>
      <c r="F34" s="497"/>
      <c r="G34" s="497"/>
      <c r="H34" s="497"/>
      <c r="I34" s="497"/>
      <c r="J34" s="497"/>
      <c r="K34" s="497"/>
      <c r="L34" s="497"/>
      <c r="M34" s="67"/>
      <c r="N34" s="68"/>
    </row>
    <row r="35" spans="2:14" ht="12.95" customHeight="1" x14ac:dyDescent="0.15">
      <c r="B35" s="497"/>
      <c r="C35" s="497"/>
      <c r="D35" s="497"/>
      <c r="E35" s="497"/>
      <c r="F35" s="497"/>
      <c r="G35" s="497"/>
      <c r="H35" s="497"/>
      <c r="I35" s="497"/>
      <c r="J35" s="497"/>
      <c r="K35" s="497"/>
      <c r="L35" s="497"/>
      <c r="M35" s="67"/>
      <c r="N35" s="68"/>
    </row>
    <row r="36" spans="2:14" ht="12.95" customHeight="1" x14ac:dyDescent="0.15">
      <c r="B36" s="497"/>
      <c r="C36" s="497"/>
      <c r="D36" s="497"/>
      <c r="E36" s="497"/>
      <c r="F36" s="497"/>
      <c r="G36" s="497"/>
      <c r="H36" s="497"/>
      <c r="I36" s="497"/>
      <c r="J36" s="497"/>
      <c r="K36" s="497"/>
      <c r="L36" s="497"/>
      <c r="M36" s="67"/>
      <c r="N36" s="68"/>
    </row>
    <row r="37" spans="2:14" ht="12.95" customHeight="1" x14ac:dyDescent="0.15">
      <c r="B37" s="497"/>
      <c r="C37" s="497"/>
      <c r="D37" s="497"/>
      <c r="E37" s="497"/>
      <c r="F37" s="497"/>
      <c r="G37" s="497"/>
      <c r="H37" s="497"/>
      <c r="I37" s="497"/>
      <c r="J37" s="497"/>
      <c r="K37" s="497"/>
      <c r="L37" s="497"/>
      <c r="M37" s="67"/>
    </row>
    <row r="38" spans="2:14" ht="12.95" customHeight="1" x14ac:dyDescent="0.15">
      <c r="B38" s="497"/>
      <c r="C38" s="497"/>
      <c r="D38" s="497"/>
      <c r="E38" s="497"/>
      <c r="F38" s="497"/>
      <c r="G38" s="497"/>
      <c r="H38" s="497"/>
      <c r="I38" s="497"/>
      <c r="J38" s="497"/>
      <c r="K38" s="497"/>
      <c r="L38" s="497"/>
      <c r="M38" s="67">
        <f>SUM(C38:I38)</f>
        <v>0</v>
      </c>
    </row>
    <row r="39" spans="2:14" ht="12.95" customHeight="1" x14ac:dyDescent="0.15">
      <c r="B39" s="497"/>
      <c r="C39" s="497"/>
      <c r="D39" s="497"/>
      <c r="E39" s="497"/>
      <c r="F39" s="497"/>
      <c r="G39" s="497"/>
      <c r="H39" s="497"/>
      <c r="I39" s="497"/>
      <c r="J39" s="497"/>
      <c r="K39" s="497"/>
      <c r="L39" s="497"/>
      <c r="M39" s="67"/>
    </row>
    <row r="40" spans="2:14" ht="12.95" customHeight="1" x14ac:dyDescent="0.15">
      <c r="B40" s="497"/>
      <c r="C40" s="497"/>
      <c r="D40" s="497"/>
      <c r="E40" s="497"/>
      <c r="F40" s="497"/>
      <c r="G40" s="497"/>
      <c r="H40" s="497"/>
      <c r="I40" s="497"/>
      <c r="J40" s="497"/>
      <c r="K40" s="497"/>
      <c r="L40" s="497"/>
      <c r="M40" s="67"/>
    </row>
    <row r="41" spans="2:14" ht="12.95" customHeight="1" x14ac:dyDescent="0.15">
      <c r="B41" s="497"/>
      <c r="C41" s="497"/>
      <c r="D41" s="497"/>
      <c r="E41" s="497"/>
      <c r="F41" s="497"/>
      <c r="G41" s="497"/>
      <c r="H41" s="497"/>
      <c r="I41" s="497"/>
      <c r="J41" s="497"/>
      <c r="K41" s="497"/>
      <c r="L41" s="497"/>
      <c r="M41" s="67"/>
    </row>
    <row r="42" spans="2:14" ht="12.95" customHeight="1" x14ac:dyDescent="0.15">
      <c r="B42" s="497"/>
      <c r="C42" s="497"/>
      <c r="D42" s="497"/>
      <c r="E42" s="497"/>
      <c r="F42" s="497"/>
      <c r="G42" s="497"/>
      <c r="H42" s="497"/>
      <c r="I42" s="497"/>
      <c r="J42" s="497"/>
      <c r="K42" s="497"/>
      <c r="L42" s="497"/>
      <c r="M42" s="67"/>
    </row>
  </sheetData>
  <mergeCells count="1">
    <mergeCell ref="B1:L42"/>
  </mergeCells>
  <phoneticPr fontId="4"/>
  <printOptions horizontalCentered="1"/>
  <pageMargins left="0.78740157480314965" right="0.78740157480314965" top="0.98425196850393704" bottom="0.39370078740157483" header="0" footer="0"/>
  <pageSetup paperSize="9" orientation="landscape" horizontalDpi="4294967292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</sheetPr>
  <dimension ref="B1:N42"/>
  <sheetViews>
    <sheetView showGridLines="0" showZeros="0" view="pageBreakPreview" zoomScale="70" zoomScaleNormal="75" zoomScaleSheetLayoutView="70" workbookViewId="0">
      <selection activeCell="L10" sqref="L10"/>
    </sheetView>
  </sheetViews>
  <sheetFormatPr defaultRowHeight="12.95" customHeight="1" x14ac:dyDescent="0.15"/>
  <cols>
    <col min="1" max="1" width="9" style="51"/>
    <col min="2" max="2" width="20.625" style="51" customWidth="1"/>
    <col min="3" max="9" width="10.625" style="51" customWidth="1"/>
    <col min="10" max="10" width="12.625" style="51" customWidth="1"/>
    <col min="11" max="12" width="11.625" style="51" customWidth="1"/>
    <col min="13" max="13" width="10.625" style="50" customWidth="1"/>
    <col min="14" max="16384" width="9" style="51"/>
  </cols>
  <sheetData>
    <row r="1" spans="2:14" s="49" customFormat="1" ht="12.95" customHeight="1" x14ac:dyDescent="0.15">
      <c r="B1" s="37">
        <v>1</v>
      </c>
      <c r="C1" s="3"/>
      <c r="D1" s="47"/>
      <c r="E1" s="47"/>
      <c r="F1" s="47"/>
      <c r="G1" s="47"/>
      <c r="H1" s="47"/>
      <c r="I1" s="47"/>
      <c r="J1" s="47"/>
      <c r="K1" s="47"/>
      <c r="L1" s="48"/>
    </row>
    <row r="2" spans="2:14" ht="12.95" customHeight="1" x14ac:dyDescent="0.15">
      <c r="B2" s="507" t="s">
        <v>32</v>
      </c>
      <c r="C2" s="508"/>
      <c r="D2" s="508"/>
      <c r="E2" s="508"/>
      <c r="F2" s="508"/>
      <c r="G2" s="508"/>
      <c r="H2" s="508"/>
      <c r="I2" s="508"/>
      <c r="J2" s="508"/>
      <c r="K2" s="508"/>
      <c r="L2" s="509"/>
    </row>
    <row r="3" spans="2:14" ht="12.95" customHeight="1" x14ac:dyDescent="0.15">
      <c r="B3" s="507"/>
      <c r="C3" s="508"/>
      <c r="D3" s="508"/>
      <c r="E3" s="508"/>
      <c r="F3" s="508"/>
      <c r="G3" s="508"/>
      <c r="H3" s="508"/>
      <c r="I3" s="508"/>
      <c r="J3" s="508"/>
      <c r="K3" s="508"/>
      <c r="L3" s="509"/>
    </row>
    <row r="4" spans="2:14" ht="12.95" customHeight="1" x14ac:dyDescent="0.15">
      <c r="B4" s="52"/>
      <c r="J4" s="53"/>
      <c r="K4" s="53"/>
      <c r="L4" s="54" t="s">
        <v>33</v>
      </c>
    </row>
    <row r="5" spans="2:14" ht="12.95" customHeight="1" x14ac:dyDescent="0.15">
      <c r="B5" s="55" t="s">
        <v>31</v>
      </c>
      <c r="C5" s="498" t="s">
        <v>6</v>
      </c>
      <c r="D5" s="499"/>
      <c r="E5" s="499"/>
      <c r="F5" s="499"/>
      <c r="G5" s="499"/>
      <c r="H5" s="499"/>
      <c r="I5" s="500"/>
      <c r="J5" s="510" t="s">
        <v>4</v>
      </c>
      <c r="K5" s="511" t="s">
        <v>5</v>
      </c>
      <c r="L5" s="512"/>
    </row>
    <row r="6" spans="2:14" ht="12.95" customHeight="1" x14ac:dyDescent="0.15">
      <c r="B6" s="56" t="s">
        <v>30</v>
      </c>
      <c r="C6" s="57" t="s">
        <v>0</v>
      </c>
      <c r="D6" s="58" t="s">
        <v>2</v>
      </c>
      <c r="E6" s="58" t="s">
        <v>1</v>
      </c>
      <c r="F6" s="58" t="s">
        <v>24</v>
      </c>
      <c r="G6" s="58" t="s">
        <v>25</v>
      </c>
      <c r="H6" s="58" t="s">
        <v>26</v>
      </c>
      <c r="I6" s="59" t="s">
        <v>3</v>
      </c>
      <c r="J6" s="439"/>
      <c r="K6" s="513"/>
      <c r="L6" s="514"/>
    </row>
    <row r="7" spans="2:14" ht="12.95" customHeight="1" x14ac:dyDescent="0.15">
      <c r="B7" s="60">
        <v>0</v>
      </c>
      <c r="C7" s="61"/>
      <c r="D7" s="62"/>
      <c r="E7" s="62"/>
      <c r="F7" s="62"/>
      <c r="G7" s="62"/>
      <c r="H7" s="62"/>
      <c r="I7" s="63"/>
      <c r="J7" s="64"/>
      <c r="K7" s="65"/>
      <c r="L7" s="66"/>
      <c r="M7" s="67"/>
      <c r="N7" s="68"/>
    </row>
    <row r="8" spans="2:14" ht="12.95" customHeight="1" x14ac:dyDescent="0.15">
      <c r="B8" s="69" t="s">
        <v>65</v>
      </c>
      <c r="C8" s="61"/>
      <c r="D8" s="62"/>
      <c r="E8" s="62"/>
      <c r="F8" s="62"/>
      <c r="G8" s="62"/>
      <c r="H8" s="62"/>
      <c r="I8" s="63"/>
      <c r="J8" s="64"/>
      <c r="K8" s="70"/>
      <c r="L8" s="71"/>
      <c r="M8" s="67"/>
      <c r="N8" s="68"/>
    </row>
    <row r="9" spans="2:14" ht="12.95" customHeight="1" x14ac:dyDescent="0.15">
      <c r="B9" s="72">
        <v>0</v>
      </c>
      <c r="C9" s="73"/>
      <c r="D9" s="74"/>
      <c r="E9" s="74"/>
      <c r="F9" s="74"/>
      <c r="G9" s="74"/>
      <c r="H9" s="74"/>
      <c r="I9" s="75"/>
      <c r="J9" s="76"/>
      <c r="K9" s="77"/>
      <c r="L9" s="78"/>
      <c r="M9" s="67"/>
      <c r="N9" s="68"/>
    </row>
    <row r="10" spans="2:14" ht="12.95" customHeight="1" x14ac:dyDescent="0.15">
      <c r="B10" s="72" t="s">
        <v>66</v>
      </c>
      <c r="C10" s="79"/>
      <c r="D10" s="80"/>
      <c r="E10" s="80"/>
      <c r="F10" s="80"/>
      <c r="G10" s="80"/>
      <c r="H10" s="80"/>
      <c r="I10" s="81"/>
      <c r="J10" s="82"/>
      <c r="K10" s="70"/>
      <c r="L10" s="71"/>
      <c r="M10" s="67"/>
      <c r="N10" s="68"/>
    </row>
    <row r="11" spans="2:14" ht="12.95" customHeight="1" x14ac:dyDescent="0.15">
      <c r="B11" s="83">
        <v>0</v>
      </c>
      <c r="C11" s="73"/>
      <c r="D11" s="74"/>
      <c r="E11" s="74"/>
      <c r="F11" s="74"/>
      <c r="G11" s="74"/>
      <c r="H11" s="74"/>
      <c r="I11" s="75"/>
      <c r="J11" s="76"/>
      <c r="K11" s="77"/>
      <c r="L11" s="78"/>
      <c r="M11" s="67"/>
      <c r="N11" s="68"/>
    </row>
    <row r="12" spans="2:14" ht="12.95" customHeight="1" x14ac:dyDescent="0.15">
      <c r="B12" s="69" t="s">
        <v>67</v>
      </c>
      <c r="C12" s="79"/>
      <c r="D12" s="80"/>
      <c r="E12" s="80"/>
      <c r="F12" s="80"/>
      <c r="G12" s="80"/>
      <c r="H12" s="80"/>
      <c r="I12" s="81"/>
      <c r="J12" s="82"/>
      <c r="K12" s="70"/>
      <c r="L12" s="71"/>
      <c r="M12" s="67"/>
      <c r="N12" s="68"/>
    </row>
    <row r="13" spans="2:14" ht="12.95" customHeight="1" x14ac:dyDescent="0.15">
      <c r="B13" s="72">
        <v>0</v>
      </c>
      <c r="C13" s="61"/>
      <c r="D13" s="62"/>
      <c r="E13" s="62"/>
      <c r="F13" s="62"/>
      <c r="G13" s="62"/>
      <c r="H13" s="62"/>
      <c r="I13" s="63"/>
      <c r="J13" s="64"/>
      <c r="K13" s="77"/>
      <c r="L13" s="78"/>
      <c r="M13" s="67"/>
      <c r="N13" s="68"/>
    </row>
    <row r="14" spans="2:14" ht="12.95" customHeight="1" x14ac:dyDescent="0.15">
      <c r="B14" s="69">
        <v>0</v>
      </c>
      <c r="C14" s="61"/>
      <c r="D14" s="62"/>
      <c r="E14" s="62"/>
      <c r="F14" s="62"/>
      <c r="G14" s="62"/>
      <c r="H14" s="62"/>
      <c r="I14" s="63"/>
      <c r="J14" s="64"/>
      <c r="K14" s="70"/>
      <c r="L14" s="71"/>
      <c r="M14" s="67"/>
      <c r="N14" s="68"/>
    </row>
    <row r="15" spans="2:14" ht="12.95" customHeight="1" x14ac:dyDescent="0.15">
      <c r="B15" s="84">
        <v>0</v>
      </c>
      <c r="C15" s="73"/>
      <c r="D15" s="74"/>
      <c r="E15" s="74"/>
      <c r="F15" s="74"/>
      <c r="G15" s="74"/>
      <c r="H15" s="74"/>
      <c r="I15" s="75"/>
      <c r="J15" s="76"/>
      <c r="K15" s="77"/>
      <c r="L15" s="78"/>
      <c r="M15" s="67"/>
      <c r="N15" s="68"/>
    </row>
    <row r="16" spans="2:14" ht="12.95" customHeight="1" x14ac:dyDescent="0.15">
      <c r="B16" s="85">
        <v>0</v>
      </c>
      <c r="C16" s="79"/>
      <c r="D16" s="80"/>
      <c r="E16" s="80"/>
      <c r="F16" s="80"/>
      <c r="G16" s="80"/>
      <c r="H16" s="80"/>
      <c r="I16" s="81"/>
      <c r="J16" s="82"/>
      <c r="K16" s="70"/>
      <c r="L16" s="71"/>
      <c r="M16" s="67"/>
      <c r="N16" s="68"/>
    </row>
    <row r="17" spans="2:14" ht="12.95" customHeight="1" x14ac:dyDescent="0.15">
      <c r="B17" s="84">
        <v>0</v>
      </c>
      <c r="C17" s="61"/>
      <c r="D17" s="62"/>
      <c r="E17" s="62"/>
      <c r="F17" s="62"/>
      <c r="G17" s="62"/>
      <c r="H17" s="62"/>
      <c r="I17" s="63"/>
      <c r="J17" s="64"/>
      <c r="K17" s="77"/>
      <c r="L17" s="78"/>
      <c r="M17" s="67"/>
      <c r="N17" s="68"/>
    </row>
    <row r="18" spans="2:14" ht="12.95" customHeight="1" x14ac:dyDescent="0.15">
      <c r="B18" s="42">
        <v>0</v>
      </c>
      <c r="C18" s="61"/>
      <c r="D18" s="62"/>
      <c r="E18" s="62"/>
      <c r="F18" s="62"/>
      <c r="G18" s="62"/>
      <c r="H18" s="62"/>
      <c r="I18" s="63"/>
      <c r="J18" s="64"/>
      <c r="K18" s="86"/>
      <c r="L18" s="87"/>
      <c r="M18" s="67"/>
      <c r="N18" s="68"/>
    </row>
    <row r="19" spans="2:14" ht="12.95" customHeight="1" x14ac:dyDescent="0.15">
      <c r="B19" s="84">
        <v>0</v>
      </c>
      <c r="C19" s="73"/>
      <c r="D19" s="74"/>
      <c r="E19" s="74"/>
      <c r="F19" s="74"/>
      <c r="G19" s="74"/>
      <c r="H19" s="74"/>
      <c r="I19" s="75"/>
      <c r="J19" s="76"/>
      <c r="K19" s="77"/>
      <c r="L19" s="78"/>
      <c r="M19" s="67"/>
      <c r="N19" s="68"/>
    </row>
    <row r="20" spans="2:14" ht="12.95" customHeight="1" x14ac:dyDescent="0.15">
      <c r="B20" s="85">
        <v>0</v>
      </c>
      <c r="C20" s="79"/>
      <c r="D20" s="80"/>
      <c r="E20" s="80"/>
      <c r="F20" s="80"/>
      <c r="G20" s="80"/>
      <c r="H20" s="80"/>
      <c r="I20" s="81"/>
      <c r="J20" s="82"/>
      <c r="K20" s="70"/>
      <c r="L20" s="71"/>
      <c r="M20" s="67"/>
      <c r="N20" s="68"/>
    </row>
    <row r="21" spans="2:14" ht="12.95" customHeight="1" x14ac:dyDescent="0.15">
      <c r="B21" s="84">
        <v>0</v>
      </c>
      <c r="C21" s="73"/>
      <c r="D21" s="74"/>
      <c r="E21" s="74"/>
      <c r="F21" s="74"/>
      <c r="G21" s="74"/>
      <c r="H21" s="74"/>
      <c r="I21" s="75"/>
      <c r="J21" s="76"/>
      <c r="K21" s="77"/>
      <c r="L21" s="78"/>
      <c r="M21" s="67"/>
      <c r="N21" s="68"/>
    </row>
    <row r="22" spans="2:14" ht="12.95" customHeight="1" x14ac:dyDescent="0.15">
      <c r="B22" s="85">
        <v>0</v>
      </c>
      <c r="C22" s="79"/>
      <c r="D22" s="80"/>
      <c r="E22" s="80"/>
      <c r="F22" s="80"/>
      <c r="G22" s="80"/>
      <c r="H22" s="80"/>
      <c r="I22" s="81"/>
      <c r="J22" s="82"/>
      <c r="K22" s="70"/>
      <c r="L22" s="71"/>
      <c r="M22" s="67"/>
      <c r="N22" s="68"/>
    </row>
    <row r="23" spans="2:14" ht="12.95" customHeight="1" x14ac:dyDescent="0.15">
      <c r="B23" s="84">
        <v>0</v>
      </c>
      <c r="C23" s="73"/>
      <c r="D23" s="74"/>
      <c r="E23" s="74"/>
      <c r="F23" s="74"/>
      <c r="G23" s="74"/>
      <c r="H23" s="74"/>
      <c r="I23" s="75"/>
      <c r="J23" s="76"/>
      <c r="K23" s="77"/>
      <c r="L23" s="78"/>
      <c r="M23" s="67"/>
      <c r="N23" s="68"/>
    </row>
    <row r="24" spans="2:14" ht="12.95" customHeight="1" x14ac:dyDescent="0.15">
      <c r="B24" s="85">
        <v>0</v>
      </c>
      <c r="C24" s="79"/>
      <c r="D24" s="80"/>
      <c r="E24" s="80"/>
      <c r="F24" s="80"/>
      <c r="G24" s="80"/>
      <c r="H24" s="80"/>
      <c r="I24" s="81"/>
      <c r="J24" s="82"/>
      <c r="K24" s="70"/>
      <c r="L24" s="71"/>
      <c r="M24" s="67"/>
      <c r="N24" s="68"/>
    </row>
    <row r="25" spans="2:14" ht="12.95" customHeight="1" x14ac:dyDescent="0.15">
      <c r="B25" s="84">
        <v>0</v>
      </c>
      <c r="C25" s="73"/>
      <c r="D25" s="74"/>
      <c r="E25" s="74"/>
      <c r="F25" s="74"/>
      <c r="G25" s="74"/>
      <c r="H25" s="74"/>
      <c r="I25" s="75"/>
      <c r="J25" s="76"/>
      <c r="K25" s="77"/>
      <c r="L25" s="78"/>
      <c r="M25" s="67"/>
      <c r="N25" s="68"/>
    </row>
    <row r="26" spans="2:14" ht="12.95" customHeight="1" x14ac:dyDescent="0.15">
      <c r="B26" s="85">
        <v>0</v>
      </c>
      <c r="C26" s="79"/>
      <c r="D26" s="80"/>
      <c r="E26" s="80"/>
      <c r="F26" s="80"/>
      <c r="G26" s="80"/>
      <c r="H26" s="80"/>
      <c r="I26" s="81"/>
      <c r="J26" s="82"/>
      <c r="K26" s="70"/>
      <c r="L26" s="71"/>
      <c r="M26" s="67"/>
      <c r="N26" s="68"/>
    </row>
    <row r="27" spans="2:14" ht="12.95" customHeight="1" x14ac:dyDescent="0.15">
      <c r="B27" s="84">
        <v>0</v>
      </c>
      <c r="C27" s="73"/>
      <c r="D27" s="74"/>
      <c r="E27" s="74"/>
      <c r="F27" s="74"/>
      <c r="G27" s="74"/>
      <c r="H27" s="74"/>
      <c r="I27" s="75"/>
      <c r="J27" s="76"/>
      <c r="K27" s="77"/>
      <c r="L27" s="78"/>
      <c r="M27" s="67"/>
      <c r="N27" s="68"/>
    </row>
    <row r="28" spans="2:14" ht="12.95" customHeight="1" x14ac:dyDescent="0.15">
      <c r="B28" s="85">
        <v>0</v>
      </c>
      <c r="C28" s="79"/>
      <c r="D28" s="80"/>
      <c r="E28" s="80"/>
      <c r="F28" s="80"/>
      <c r="G28" s="80"/>
      <c r="H28" s="80"/>
      <c r="I28" s="81"/>
      <c r="J28" s="82"/>
      <c r="K28" s="70"/>
      <c r="L28" s="71"/>
      <c r="M28" s="67"/>
      <c r="N28" s="68"/>
    </row>
    <row r="29" spans="2:14" ht="12.95" customHeight="1" x14ac:dyDescent="0.15">
      <c r="B29" s="84">
        <v>0</v>
      </c>
      <c r="C29" s="73"/>
      <c r="D29" s="74"/>
      <c r="E29" s="74"/>
      <c r="F29" s="74"/>
      <c r="G29" s="74"/>
      <c r="H29" s="74"/>
      <c r="I29" s="75"/>
      <c r="J29" s="76"/>
      <c r="K29" s="77"/>
      <c r="L29" s="78"/>
      <c r="M29" s="67"/>
      <c r="N29" s="68"/>
    </row>
    <row r="30" spans="2:14" ht="12.95" customHeight="1" x14ac:dyDescent="0.15">
      <c r="B30" s="85">
        <v>0</v>
      </c>
      <c r="C30" s="79"/>
      <c r="D30" s="80"/>
      <c r="E30" s="80"/>
      <c r="F30" s="80"/>
      <c r="G30" s="80"/>
      <c r="H30" s="80"/>
      <c r="I30" s="81"/>
      <c r="J30" s="82"/>
      <c r="K30" s="70"/>
      <c r="L30" s="71"/>
      <c r="M30" s="67"/>
      <c r="N30" s="68"/>
    </row>
    <row r="31" spans="2:14" ht="12.95" customHeight="1" x14ac:dyDescent="0.15">
      <c r="B31" s="84">
        <v>0</v>
      </c>
      <c r="C31" s="73"/>
      <c r="D31" s="74"/>
      <c r="E31" s="74"/>
      <c r="F31" s="74"/>
      <c r="G31" s="74"/>
      <c r="H31" s="74"/>
      <c r="I31" s="75"/>
      <c r="J31" s="76"/>
      <c r="K31" s="77"/>
      <c r="L31" s="78"/>
      <c r="M31" s="67"/>
      <c r="N31" s="68"/>
    </row>
    <row r="32" spans="2:14" ht="12.95" customHeight="1" x14ac:dyDescent="0.15">
      <c r="B32" s="88">
        <v>0</v>
      </c>
      <c r="C32" s="89"/>
      <c r="D32" s="90"/>
      <c r="E32" s="90"/>
      <c r="F32" s="90"/>
      <c r="G32" s="90"/>
      <c r="H32" s="90"/>
      <c r="I32" s="91"/>
      <c r="J32" s="92"/>
      <c r="K32" s="93"/>
      <c r="L32" s="94"/>
      <c r="M32" s="67"/>
      <c r="N32" s="68"/>
    </row>
    <row r="33" spans="2:14" ht="12.95" customHeight="1" x14ac:dyDescent="0.15">
      <c r="B33" s="95"/>
      <c r="C33" s="96"/>
      <c r="D33" s="97"/>
      <c r="E33" s="97"/>
      <c r="F33" s="97"/>
      <c r="G33" s="97"/>
      <c r="H33" s="97"/>
      <c r="I33" s="98"/>
      <c r="J33" s="99"/>
      <c r="K33" s="100"/>
      <c r="L33" s="101"/>
      <c r="M33" s="67"/>
      <c r="N33" s="68"/>
    </row>
    <row r="34" spans="2:14" ht="12.95" customHeight="1" x14ac:dyDescent="0.15">
      <c r="B34" s="102" t="s">
        <v>36</v>
      </c>
      <c r="C34" s="103"/>
      <c r="D34" s="104"/>
      <c r="E34" s="104"/>
      <c r="F34" s="104"/>
      <c r="G34" s="104"/>
      <c r="H34" s="104"/>
      <c r="I34" s="105"/>
      <c r="J34" s="106"/>
      <c r="K34" s="107"/>
      <c r="L34" s="108"/>
      <c r="M34" s="67"/>
      <c r="N34" s="68"/>
    </row>
    <row r="35" spans="2:14" ht="12.95" customHeight="1" x14ac:dyDescent="0.15">
      <c r="B35" s="109">
        <v>0</v>
      </c>
      <c r="C35" s="504"/>
      <c r="D35" s="505"/>
      <c r="E35" s="505"/>
      <c r="F35" s="505"/>
      <c r="G35" s="505"/>
      <c r="H35" s="505"/>
      <c r="I35" s="506"/>
      <c r="J35" s="76"/>
      <c r="K35" s="107"/>
      <c r="L35" s="108"/>
      <c r="M35" s="67"/>
      <c r="N35" s="68"/>
    </row>
    <row r="36" spans="2:14" ht="12.95" customHeight="1" x14ac:dyDescent="0.15">
      <c r="B36" s="110" t="s">
        <v>52</v>
      </c>
      <c r="C36" s="501"/>
      <c r="D36" s="502"/>
      <c r="E36" s="502"/>
      <c r="F36" s="502"/>
      <c r="G36" s="502"/>
      <c r="H36" s="502"/>
      <c r="I36" s="503"/>
      <c r="J36" s="82"/>
      <c r="K36" s="107"/>
      <c r="L36" s="108"/>
      <c r="M36" s="67"/>
      <c r="N36" s="68"/>
    </row>
    <row r="37" spans="2:14" ht="12.95" customHeight="1" x14ac:dyDescent="0.15">
      <c r="B37" s="111"/>
      <c r="C37" s="112"/>
      <c r="D37" s="113"/>
      <c r="E37" s="113"/>
      <c r="F37" s="113"/>
      <c r="G37" s="113"/>
      <c r="H37" s="113"/>
      <c r="I37" s="114"/>
      <c r="J37" s="115"/>
      <c r="K37" s="107"/>
      <c r="L37" s="108"/>
      <c r="M37" s="67"/>
    </row>
    <row r="38" spans="2:14" ht="12.95" customHeight="1" x14ac:dyDescent="0.15">
      <c r="B38" s="102" t="s">
        <v>22</v>
      </c>
      <c r="C38" s="116"/>
      <c r="D38" s="117"/>
      <c r="E38" s="117"/>
      <c r="F38" s="117"/>
      <c r="G38" s="117"/>
      <c r="H38" s="117"/>
      <c r="I38" s="118"/>
      <c r="J38" s="119"/>
      <c r="K38" s="107"/>
      <c r="L38" s="108"/>
      <c r="M38" s="67"/>
    </row>
    <row r="39" spans="2:14" ht="12.95" customHeight="1" x14ac:dyDescent="0.15">
      <c r="B39" s="120"/>
      <c r="C39" s="121"/>
      <c r="D39" s="122"/>
      <c r="E39" s="122"/>
      <c r="F39" s="122"/>
      <c r="G39" s="122"/>
      <c r="H39" s="122"/>
      <c r="I39" s="123"/>
      <c r="J39" s="124"/>
      <c r="K39" s="107"/>
      <c r="L39" s="108"/>
      <c r="M39" s="67"/>
    </row>
    <row r="40" spans="2:14" ht="12.95" customHeight="1" x14ac:dyDescent="0.15">
      <c r="B40" s="125" t="s">
        <v>37</v>
      </c>
      <c r="C40" s="121"/>
      <c r="D40" s="122"/>
      <c r="E40" s="122"/>
      <c r="F40" s="122"/>
      <c r="G40" s="122"/>
      <c r="H40" s="122"/>
      <c r="I40" s="123"/>
      <c r="J40" s="124"/>
      <c r="K40" s="107"/>
      <c r="L40" s="126"/>
      <c r="M40" s="67"/>
    </row>
    <row r="41" spans="2:14" ht="12.95" customHeight="1" x14ac:dyDescent="0.15">
      <c r="B41" s="127"/>
      <c r="C41" s="128"/>
      <c r="D41" s="129"/>
      <c r="E41" s="129"/>
      <c r="F41" s="129"/>
      <c r="G41" s="129"/>
      <c r="H41" s="129"/>
      <c r="I41" s="130"/>
      <c r="J41" s="131"/>
      <c r="K41" s="132"/>
      <c r="L41" s="101"/>
      <c r="M41" s="67"/>
    </row>
    <row r="42" spans="2:14" ht="12.95" customHeight="1" thickBot="1" x14ac:dyDescent="0.2">
      <c r="B42" s="133" t="s">
        <v>38</v>
      </c>
      <c r="C42" s="134"/>
      <c r="D42" s="135"/>
      <c r="E42" s="135"/>
      <c r="F42" s="135"/>
      <c r="G42" s="135"/>
      <c r="H42" s="135"/>
      <c r="I42" s="136"/>
      <c r="J42" s="137"/>
      <c r="K42" s="138"/>
      <c r="L42" s="139"/>
      <c r="M42" s="67"/>
    </row>
  </sheetData>
  <mergeCells count="6">
    <mergeCell ref="C36:I36"/>
    <mergeCell ref="C35:I35"/>
    <mergeCell ref="B2:L3"/>
    <mergeCell ref="C5:I5"/>
    <mergeCell ref="J5:J6"/>
    <mergeCell ref="K5:L6"/>
  </mergeCells>
  <phoneticPr fontId="3"/>
  <printOptions horizontalCentered="1"/>
  <pageMargins left="0.78740157480314965" right="0.78740157480314965" top="0.98425196850393704" bottom="0.39370078740157483" header="0" footer="0"/>
  <pageSetup paperSize="9" orientation="landscape" horizontalDpi="4294967292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85E2B4-AE0C-4CB2-BE86-67AD48FACF87}">
  <sheetPr>
    <tabColor rgb="FFFF0000"/>
  </sheetPr>
  <dimension ref="B1:N42"/>
  <sheetViews>
    <sheetView showGridLines="0" showZeros="0" view="pageBreakPreview" zoomScale="55" zoomScaleNormal="75" zoomScaleSheetLayoutView="55" workbookViewId="0">
      <selection activeCell="N1" sqref="N1:U1048576"/>
    </sheetView>
  </sheetViews>
  <sheetFormatPr defaultRowHeight="12.95" customHeight="1" x14ac:dyDescent="0.15"/>
  <cols>
    <col min="1" max="1" width="9" style="51"/>
    <col min="2" max="2" width="20.625" style="51" customWidth="1"/>
    <col min="3" max="9" width="10.625" style="51" customWidth="1"/>
    <col min="10" max="10" width="12.625" style="51" customWidth="1"/>
    <col min="11" max="12" width="11.625" style="51" customWidth="1"/>
    <col min="13" max="13" width="10.625" style="50" customWidth="1"/>
    <col min="14" max="16384" width="9" style="51"/>
  </cols>
  <sheetData>
    <row r="1" spans="2:14" s="49" customFormat="1" ht="12.95" customHeight="1" x14ac:dyDescent="0.15">
      <c r="B1" s="37">
        <v>2</v>
      </c>
      <c r="C1" s="3"/>
      <c r="D1" s="47"/>
      <c r="E1" s="47"/>
      <c r="F1" s="47"/>
      <c r="G1" s="47"/>
      <c r="H1" s="47"/>
      <c r="I1" s="47"/>
      <c r="J1" s="47"/>
      <c r="K1" s="47"/>
      <c r="L1" s="48"/>
    </row>
    <row r="2" spans="2:14" ht="12.95" customHeight="1" x14ac:dyDescent="0.15">
      <c r="B2" s="507" t="s">
        <v>100</v>
      </c>
      <c r="C2" s="508"/>
      <c r="D2" s="508"/>
      <c r="E2" s="508"/>
      <c r="F2" s="508"/>
      <c r="G2" s="508"/>
      <c r="H2" s="508"/>
      <c r="I2" s="508"/>
      <c r="J2" s="508"/>
      <c r="K2" s="508"/>
      <c r="L2" s="509"/>
    </row>
    <row r="3" spans="2:14" ht="12.95" customHeight="1" x14ac:dyDescent="0.15">
      <c r="B3" s="507"/>
      <c r="C3" s="508"/>
      <c r="D3" s="508"/>
      <c r="E3" s="508"/>
      <c r="F3" s="508"/>
      <c r="G3" s="508"/>
      <c r="H3" s="508"/>
      <c r="I3" s="508"/>
      <c r="J3" s="508"/>
      <c r="K3" s="508"/>
      <c r="L3" s="509"/>
    </row>
    <row r="4" spans="2:14" ht="12.95" customHeight="1" x14ac:dyDescent="0.15">
      <c r="B4" s="52"/>
      <c r="J4" s="53"/>
      <c r="K4" s="53"/>
      <c r="L4" s="54" t="s">
        <v>33</v>
      </c>
    </row>
    <row r="5" spans="2:14" ht="12.95" customHeight="1" x14ac:dyDescent="0.15">
      <c r="B5" s="55" t="s">
        <v>31</v>
      </c>
      <c r="C5" s="498" t="s">
        <v>6</v>
      </c>
      <c r="D5" s="499"/>
      <c r="E5" s="499"/>
      <c r="F5" s="499"/>
      <c r="G5" s="499"/>
      <c r="H5" s="499"/>
      <c r="I5" s="500"/>
      <c r="J5" s="510" t="s">
        <v>4</v>
      </c>
      <c r="K5" s="511" t="s">
        <v>5</v>
      </c>
      <c r="L5" s="512"/>
    </row>
    <row r="6" spans="2:14" ht="12.95" customHeight="1" x14ac:dyDescent="0.15">
      <c r="B6" s="56" t="s">
        <v>30</v>
      </c>
      <c r="C6" s="57" t="s">
        <v>0</v>
      </c>
      <c r="D6" s="58" t="s">
        <v>2</v>
      </c>
      <c r="E6" s="58" t="s">
        <v>1</v>
      </c>
      <c r="F6" s="58" t="s">
        <v>24</v>
      </c>
      <c r="G6" s="58" t="s">
        <v>25</v>
      </c>
      <c r="H6" s="58" t="s">
        <v>26</v>
      </c>
      <c r="I6" s="59" t="s">
        <v>3</v>
      </c>
      <c r="J6" s="439"/>
      <c r="K6" s="513"/>
      <c r="L6" s="514"/>
    </row>
    <row r="7" spans="2:14" ht="12.95" customHeight="1" x14ac:dyDescent="0.15">
      <c r="B7" s="60">
        <v>0</v>
      </c>
      <c r="C7" s="274"/>
      <c r="D7" s="275"/>
      <c r="E7" s="275"/>
      <c r="F7" s="275"/>
      <c r="G7" s="275"/>
      <c r="H7" s="275"/>
      <c r="I7" s="276"/>
      <c r="J7" s="64"/>
      <c r="K7" s="65"/>
      <c r="L7" s="66"/>
      <c r="M7" s="67"/>
      <c r="N7" s="68"/>
    </row>
    <row r="8" spans="2:14" ht="12.95" customHeight="1" x14ac:dyDescent="0.15">
      <c r="B8" s="69" t="s">
        <v>101</v>
      </c>
      <c r="C8" s="274"/>
      <c r="D8" s="275"/>
      <c r="E8" s="275"/>
      <c r="F8" s="275"/>
      <c r="G8" s="275"/>
      <c r="H8" s="275"/>
      <c r="I8" s="276"/>
      <c r="J8" s="64"/>
      <c r="K8" s="70"/>
      <c r="L8" s="71"/>
      <c r="M8" s="67"/>
      <c r="N8" s="68"/>
    </row>
    <row r="9" spans="2:14" ht="12.95" customHeight="1" x14ac:dyDescent="0.15">
      <c r="B9" s="72">
        <v>0</v>
      </c>
      <c r="C9" s="277"/>
      <c r="D9" s="278"/>
      <c r="E9" s="278"/>
      <c r="F9" s="278"/>
      <c r="G9" s="278"/>
      <c r="H9" s="278"/>
      <c r="I9" s="279"/>
      <c r="J9" s="76"/>
      <c r="K9" s="77"/>
      <c r="L9" s="78"/>
      <c r="M9" s="67"/>
      <c r="N9" s="68"/>
    </row>
    <row r="10" spans="2:14" ht="12.95" customHeight="1" x14ac:dyDescent="0.15">
      <c r="B10" s="72"/>
      <c r="C10" s="280"/>
      <c r="D10" s="281"/>
      <c r="E10" s="281"/>
      <c r="F10" s="281"/>
      <c r="G10" s="281"/>
      <c r="H10" s="281"/>
      <c r="I10" s="282"/>
      <c r="J10" s="82"/>
      <c r="K10" s="70"/>
      <c r="L10" s="71"/>
      <c r="M10" s="67"/>
      <c r="N10" s="68"/>
    </row>
    <row r="11" spans="2:14" ht="12.95" customHeight="1" x14ac:dyDescent="0.15">
      <c r="B11" s="83">
        <v>0</v>
      </c>
      <c r="C11" s="277"/>
      <c r="D11" s="278"/>
      <c r="E11" s="278"/>
      <c r="F11" s="278"/>
      <c r="G11" s="278"/>
      <c r="H11" s="278"/>
      <c r="I11" s="279"/>
      <c r="J11" s="76"/>
      <c r="K11" s="77"/>
      <c r="L11" s="78"/>
      <c r="M11" s="67"/>
      <c r="N11" s="68"/>
    </row>
    <row r="12" spans="2:14" ht="12.95" customHeight="1" x14ac:dyDescent="0.15">
      <c r="B12" s="69"/>
      <c r="C12" s="280"/>
      <c r="D12" s="281"/>
      <c r="E12" s="281"/>
      <c r="F12" s="281"/>
      <c r="G12" s="281"/>
      <c r="H12" s="281"/>
      <c r="I12" s="282"/>
      <c r="J12" s="82"/>
      <c r="K12" s="70"/>
      <c r="L12" s="71"/>
      <c r="M12" s="67"/>
      <c r="N12" s="68"/>
    </row>
    <row r="13" spans="2:14" ht="12.95" customHeight="1" x14ac:dyDescent="0.15">
      <c r="B13" s="72">
        <v>0</v>
      </c>
      <c r="C13" s="274"/>
      <c r="D13" s="275"/>
      <c r="E13" s="275"/>
      <c r="F13" s="275"/>
      <c r="G13" s="275"/>
      <c r="H13" s="275"/>
      <c r="I13" s="276"/>
      <c r="J13" s="64"/>
      <c r="K13" s="77"/>
      <c r="L13" s="78"/>
      <c r="M13" s="67"/>
      <c r="N13" s="68"/>
    </row>
    <row r="14" spans="2:14" ht="12.95" customHeight="1" x14ac:dyDescent="0.15">
      <c r="B14" s="69">
        <v>0</v>
      </c>
      <c r="C14" s="274"/>
      <c r="D14" s="275"/>
      <c r="E14" s="275"/>
      <c r="F14" s="275"/>
      <c r="G14" s="275"/>
      <c r="H14" s="275"/>
      <c r="I14" s="276"/>
      <c r="J14" s="64"/>
      <c r="K14" s="70"/>
      <c r="L14" s="71"/>
      <c r="M14" s="67"/>
      <c r="N14" s="68"/>
    </row>
    <row r="15" spans="2:14" ht="12.95" customHeight="1" x14ac:dyDescent="0.15">
      <c r="B15" s="84">
        <v>0</v>
      </c>
      <c r="C15" s="277"/>
      <c r="D15" s="278"/>
      <c r="E15" s="278"/>
      <c r="F15" s="278"/>
      <c r="G15" s="278"/>
      <c r="H15" s="278"/>
      <c r="I15" s="279"/>
      <c r="J15" s="76"/>
      <c r="K15" s="77"/>
      <c r="L15" s="78"/>
      <c r="M15" s="67"/>
      <c r="N15" s="68"/>
    </row>
    <row r="16" spans="2:14" ht="12.95" customHeight="1" x14ac:dyDescent="0.15">
      <c r="B16" s="85">
        <v>0</v>
      </c>
      <c r="C16" s="280"/>
      <c r="D16" s="281"/>
      <c r="E16" s="281"/>
      <c r="F16" s="281"/>
      <c r="G16" s="281"/>
      <c r="H16" s="281"/>
      <c r="I16" s="282"/>
      <c r="J16" s="82"/>
      <c r="K16" s="70"/>
      <c r="L16" s="71"/>
      <c r="M16" s="67"/>
      <c r="N16" s="68"/>
    </row>
    <row r="17" spans="2:14" ht="12.95" customHeight="1" x14ac:dyDescent="0.15">
      <c r="B17" s="84">
        <v>0</v>
      </c>
      <c r="C17" s="274"/>
      <c r="D17" s="275"/>
      <c r="E17" s="275"/>
      <c r="F17" s="275"/>
      <c r="G17" s="275"/>
      <c r="H17" s="275"/>
      <c r="I17" s="276"/>
      <c r="J17" s="64"/>
      <c r="K17" s="77"/>
      <c r="L17" s="78"/>
      <c r="M17" s="67"/>
      <c r="N17" s="68"/>
    </row>
    <row r="18" spans="2:14" ht="12.95" customHeight="1" x14ac:dyDescent="0.15">
      <c r="B18" s="42">
        <v>0</v>
      </c>
      <c r="C18" s="274"/>
      <c r="D18" s="275"/>
      <c r="E18" s="275"/>
      <c r="F18" s="275"/>
      <c r="G18" s="275"/>
      <c r="H18" s="275"/>
      <c r="I18" s="276"/>
      <c r="J18" s="64"/>
      <c r="K18" s="86"/>
      <c r="L18" s="87"/>
      <c r="M18" s="67"/>
      <c r="N18" s="68"/>
    </row>
    <row r="19" spans="2:14" ht="12.95" customHeight="1" x14ac:dyDescent="0.15">
      <c r="B19" s="84">
        <v>0</v>
      </c>
      <c r="C19" s="277"/>
      <c r="D19" s="278"/>
      <c r="E19" s="278"/>
      <c r="F19" s="278"/>
      <c r="G19" s="278"/>
      <c r="H19" s="278"/>
      <c r="I19" s="279"/>
      <c r="J19" s="76"/>
      <c r="K19" s="77"/>
      <c r="L19" s="78"/>
      <c r="M19" s="67"/>
      <c r="N19" s="68"/>
    </row>
    <row r="20" spans="2:14" ht="12.95" customHeight="1" x14ac:dyDescent="0.15">
      <c r="B20" s="85">
        <v>0</v>
      </c>
      <c r="C20" s="280"/>
      <c r="D20" s="281"/>
      <c r="E20" s="281"/>
      <c r="F20" s="281"/>
      <c r="G20" s="281"/>
      <c r="H20" s="281"/>
      <c r="I20" s="282"/>
      <c r="J20" s="82"/>
      <c r="K20" s="70"/>
      <c r="L20" s="71"/>
      <c r="M20" s="67"/>
      <c r="N20" s="68"/>
    </row>
    <row r="21" spans="2:14" ht="12.95" customHeight="1" x14ac:dyDescent="0.15">
      <c r="B21" s="84">
        <v>0</v>
      </c>
      <c r="C21" s="277"/>
      <c r="D21" s="278"/>
      <c r="E21" s="278"/>
      <c r="F21" s="278"/>
      <c r="G21" s="278"/>
      <c r="H21" s="278"/>
      <c r="I21" s="279"/>
      <c r="J21" s="76"/>
      <c r="K21" s="77"/>
      <c r="L21" s="78"/>
      <c r="M21" s="67"/>
      <c r="N21" s="68"/>
    </row>
    <row r="22" spans="2:14" ht="12.95" customHeight="1" x14ac:dyDescent="0.15">
      <c r="B22" s="85">
        <v>0</v>
      </c>
      <c r="C22" s="280"/>
      <c r="D22" s="281"/>
      <c r="E22" s="281"/>
      <c r="F22" s="281"/>
      <c r="G22" s="281"/>
      <c r="H22" s="281"/>
      <c r="I22" s="282"/>
      <c r="J22" s="82"/>
      <c r="K22" s="70"/>
      <c r="L22" s="71"/>
      <c r="M22" s="67"/>
      <c r="N22" s="68"/>
    </row>
    <row r="23" spans="2:14" ht="12.95" customHeight="1" x14ac:dyDescent="0.15">
      <c r="B23" s="84">
        <v>0</v>
      </c>
      <c r="C23" s="277"/>
      <c r="D23" s="278"/>
      <c r="E23" s="278"/>
      <c r="F23" s="278"/>
      <c r="G23" s="278"/>
      <c r="H23" s="278"/>
      <c r="I23" s="279"/>
      <c r="J23" s="76"/>
      <c r="K23" s="77"/>
      <c r="L23" s="78"/>
      <c r="M23" s="67"/>
      <c r="N23" s="68"/>
    </row>
    <row r="24" spans="2:14" ht="12.95" customHeight="1" x14ac:dyDescent="0.15">
      <c r="B24" s="85">
        <v>0</v>
      </c>
      <c r="C24" s="280"/>
      <c r="D24" s="281"/>
      <c r="E24" s="281"/>
      <c r="F24" s="281"/>
      <c r="G24" s="281"/>
      <c r="H24" s="281"/>
      <c r="I24" s="282"/>
      <c r="J24" s="82"/>
      <c r="K24" s="70"/>
      <c r="L24" s="71"/>
      <c r="M24" s="67"/>
      <c r="N24" s="68"/>
    </row>
    <row r="25" spans="2:14" ht="12.95" customHeight="1" x14ac:dyDescent="0.15">
      <c r="B25" s="84">
        <v>0</v>
      </c>
      <c r="C25" s="277"/>
      <c r="D25" s="278"/>
      <c r="E25" s="278"/>
      <c r="F25" s="278"/>
      <c r="G25" s="278"/>
      <c r="H25" s="278"/>
      <c r="I25" s="279"/>
      <c r="J25" s="76"/>
      <c r="K25" s="77"/>
      <c r="L25" s="78"/>
      <c r="M25" s="67"/>
      <c r="N25" s="68"/>
    </row>
    <row r="26" spans="2:14" ht="12.95" customHeight="1" x14ac:dyDescent="0.15">
      <c r="B26" s="85">
        <v>0</v>
      </c>
      <c r="C26" s="280"/>
      <c r="D26" s="281"/>
      <c r="E26" s="281"/>
      <c r="F26" s="281"/>
      <c r="G26" s="281"/>
      <c r="H26" s="281"/>
      <c r="I26" s="282"/>
      <c r="J26" s="82"/>
      <c r="K26" s="70"/>
      <c r="L26" s="71"/>
      <c r="M26" s="67"/>
      <c r="N26" s="68"/>
    </row>
    <row r="27" spans="2:14" ht="12.95" customHeight="1" x14ac:dyDescent="0.15">
      <c r="B27" s="84">
        <v>0</v>
      </c>
      <c r="C27" s="277"/>
      <c r="D27" s="278"/>
      <c r="E27" s="278"/>
      <c r="F27" s="278"/>
      <c r="G27" s="278"/>
      <c r="H27" s="278"/>
      <c r="I27" s="279"/>
      <c r="J27" s="76"/>
      <c r="K27" s="77"/>
      <c r="L27" s="78"/>
      <c r="M27" s="67"/>
      <c r="N27" s="68"/>
    </row>
    <row r="28" spans="2:14" ht="12.95" customHeight="1" x14ac:dyDescent="0.15">
      <c r="B28" s="85">
        <v>0</v>
      </c>
      <c r="C28" s="280"/>
      <c r="D28" s="281"/>
      <c r="E28" s="281"/>
      <c r="F28" s="281"/>
      <c r="G28" s="281"/>
      <c r="H28" s="281"/>
      <c r="I28" s="282"/>
      <c r="J28" s="82"/>
      <c r="K28" s="70"/>
      <c r="L28" s="71"/>
      <c r="M28" s="67"/>
      <c r="N28" s="68"/>
    </row>
    <row r="29" spans="2:14" ht="12.95" customHeight="1" x14ac:dyDescent="0.15">
      <c r="B29" s="84">
        <v>0</v>
      </c>
      <c r="C29" s="277"/>
      <c r="D29" s="278"/>
      <c r="E29" s="278"/>
      <c r="F29" s="278"/>
      <c r="G29" s="278"/>
      <c r="H29" s="278"/>
      <c r="I29" s="279"/>
      <c r="J29" s="76"/>
      <c r="K29" s="77"/>
      <c r="L29" s="78"/>
      <c r="M29" s="67"/>
      <c r="N29" s="68"/>
    </row>
    <row r="30" spans="2:14" ht="12.95" customHeight="1" x14ac:dyDescent="0.15">
      <c r="B30" s="85">
        <v>0</v>
      </c>
      <c r="C30" s="280"/>
      <c r="D30" s="281"/>
      <c r="E30" s="281"/>
      <c r="F30" s="281"/>
      <c r="G30" s="281"/>
      <c r="H30" s="281"/>
      <c r="I30" s="282"/>
      <c r="J30" s="82"/>
      <c r="K30" s="70"/>
      <c r="L30" s="71"/>
      <c r="M30" s="67"/>
      <c r="N30" s="68"/>
    </row>
    <row r="31" spans="2:14" ht="12.95" customHeight="1" x14ac:dyDescent="0.15">
      <c r="B31" s="84">
        <v>0</v>
      </c>
      <c r="C31" s="277"/>
      <c r="D31" s="278"/>
      <c r="E31" s="278"/>
      <c r="F31" s="278"/>
      <c r="G31" s="278"/>
      <c r="H31" s="278"/>
      <c r="I31" s="279"/>
      <c r="J31" s="76"/>
      <c r="K31" s="77"/>
      <c r="L31" s="78"/>
      <c r="M31" s="67"/>
      <c r="N31" s="68"/>
    </row>
    <row r="32" spans="2:14" ht="12.95" customHeight="1" x14ac:dyDescent="0.15">
      <c r="B32" s="88">
        <v>0</v>
      </c>
      <c r="C32" s="283"/>
      <c r="D32" s="284"/>
      <c r="E32" s="284"/>
      <c r="F32" s="284"/>
      <c r="G32" s="284"/>
      <c r="H32" s="284"/>
      <c r="I32" s="285"/>
      <c r="J32" s="92"/>
      <c r="K32" s="93"/>
      <c r="L32" s="94"/>
      <c r="M32" s="67"/>
      <c r="N32" s="68"/>
    </row>
    <row r="33" spans="2:14" ht="12.95" customHeight="1" x14ac:dyDescent="0.15">
      <c r="B33" s="95"/>
      <c r="C33" s="286"/>
      <c r="D33" s="287"/>
      <c r="E33" s="287"/>
      <c r="F33" s="287"/>
      <c r="G33" s="287"/>
      <c r="H33" s="287"/>
      <c r="I33" s="288"/>
      <c r="J33" s="99"/>
      <c r="K33" s="100"/>
      <c r="L33" s="101"/>
      <c r="M33" s="67"/>
      <c r="N33" s="68"/>
    </row>
    <row r="34" spans="2:14" ht="12.95" customHeight="1" x14ac:dyDescent="0.15">
      <c r="B34" s="102" t="s">
        <v>36</v>
      </c>
      <c r="C34" s="289"/>
      <c r="D34" s="290"/>
      <c r="E34" s="290"/>
      <c r="F34" s="290"/>
      <c r="G34" s="290"/>
      <c r="H34" s="290"/>
      <c r="I34" s="291"/>
      <c r="J34" s="106"/>
      <c r="K34" s="107"/>
      <c r="L34" s="108"/>
      <c r="M34" s="67"/>
      <c r="N34" s="68"/>
    </row>
    <row r="35" spans="2:14" ht="12.95" customHeight="1" x14ac:dyDescent="0.15">
      <c r="B35" s="109">
        <v>0</v>
      </c>
      <c r="C35" s="504"/>
      <c r="D35" s="505"/>
      <c r="E35" s="505"/>
      <c r="F35" s="505"/>
      <c r="G35" s="505"/>
      <c r="H35" s="505"/>
      <c r="I35" s="506"/>
      <c r="J35" s="76"/>
      <c r="K35" s="107"/>
      <c r="L35" s="108"/>
      <c r="M35" s="67"/>
      <c r="N35" s="68"/>
    </row>
    <row r="36" spans="2:14" ht="12.95" customHeight="1" x14ac:dyDescent="0.15">
      <c r="B36" s="110" t="s">
        <v>52</v>
      </c>
      <c r="C36" s="501"/>
      <c r="D36" s="502"/>
      <c r="E36" s="502"/>
      <c r="F36" s="502"/>
      <c r="G36" s="502"/>
      <c r="H36" s="502"/>
      <c r="I36" s="503"/>
      <c r="J36" s="82"/>
      <c r="K36" s="107"/>
      <c r="L36" s="108"/>
      <c r="M36" s="67"/>
      <c r="N36" s="68"/>
    </row>
    <row r="37" spans="2:14" ht="12.95" customHeight="1" x14ac:dyDescent="0.15">
      <c r="B37" s="111"/>
      <c r="C37" s="112"/>
      <c r="D37" s="113"/>
      <c r="E37" s="113"/>
      <c r="F37" s="113"/>
      <c r="G37" s="113"/>
      <c r="H37" s="113"/>
      <c r="I37" s="114"/>
      <c r="J37" s="115"/>
      <c r="K37" s="107"/>
      <c r="L37" s="108"/>
      <c r="M37" s="67"/>
    </row>
    <row r="38" spans="2:14" ht="12.95" customHeight="1" x14ac:dyDescent="0.15">
      <c r="B38" s="102" t="s">
        <v>22</v>
      </c>
      <c r="C38" s="116"/>
      <c r="D38" s="117"/>
      <c r="E38" s="117"/>
      <c r="F38" s="117"/>
      <c r="G38" s="117"/>
      <c r="H38" s="117"/>
      <c r="I38" s="118"/>
      <c r="J38" s="119"/>
      <c r="K38" s="107"/>
      <c r="L38" s="108"/>
      <c r="M38" s="67">
        <f>SUM(C38:I38)</f>
        <v>0</v>
      </c>
    </row>
    <row r="39" spans="2:14" ht="12.95" customHeight="1" x14ac:dyDescent="0.15">
      <c r="B39" s="120"/>
      <c r="C39" s="121"/>
      <c r="D39" s="122"/>
      <c r="E39" s="122"/>
      <c r="F39" s="122"/>
      <c r="G39" s="122"/>
      <c r="H39" s="122"/>
      <c r="I39" s="123"/>
      <c r="J39" s="124"/>
      <c r="K39" s="107"/>
      <c r="L39" s="108"/>
      <c r="M39" s="67"/>
    </row>
    <row r="40" spans="2:14" ht="12.95" customHeight="1" x14ac:dyDescent="0.15">
      <c r="B40" s="125" t="s">
        <v>37</v>
      </c>
      <c r="C40" s="121"/>
      <c r="D40" s="122"/>
      <c r="E40" s="122"/>
      <c r="F40" s="122"/>
      <c r="G40" s="122"/>
      <c r="H40" s="122"/>
      <c r="I40" s="123"/>
      <c r="J40" s="124"/>
      <c r="K40" s="107"/>
      <c r="L40" s="126"/>
      <c r="M40" s="67"/>
    </row>
    <row r="41" spans="2:14" ht="12.95" customHeight="1" x14ac:dyDescent="0.15">
      <c r="B41" s="127"/>
      <c r="C41" s="128"/>
      <c r="D41" s="129"/>
      <c r="E41" s="129"/>
      <c r="F41" s="129"/>
      <c r="G41" s="129"/>
      <c r="H41" s="129"/>
      <c r="I41" s="130"/>
      <c r="J41" s="131"/>
      <c r="K41" s="132"/>
      <c r="L41" s="101"/>
      <c r="M41" s="67"/>
    </row>
    <row r="42" spans="2:14" ht="12.95" customHeight="1" thickBot="1" x14ac:dyDescent="0.2">
      <c r="B42" s="133" t="s">
        <v>38</v>
      </c>
      <c r="C42" s="134"/>
      <c r="D42" s="135"/>
      <c r="E42" s="135"/>
      <c r="F42" s="135"/>
      <c r="G42" s="135"/>
      <c r="H42" s="135"/>
      <c r="I42" s="136"/>
      <c r="J42" s="137"/>
      <c r="K42" s="138"/>
      <c r="L42" s="139"/>
      <c r="M42" s="67"/>
    </row>
  </sheetData>
  <mergeCells count="6">
    <mergeCell ref="C35:I35"/>
    <mergeCell ref="C36:I36"/>
    <mergeCell ref="B2:L3"/>
    <mergeCell ref="C5:I5"/>
    <mergeCell ref="J5:J6"/>
    <mergeCell ref="K5:L6"/>
  </mergeCells>
  <phoneticPr fontId="4"/>
  <printOptions horizontalCentered="1"/>
  <pageMargins left="0.78740157480314965" right="0.78740157480314965" top="0.98425196850393704" bottom="0.39370078740157483" header="0" footer="0"/>
  <pageSetup paperSize="9" orientation="landscape" horizontalDpi="4294967292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2B0969-0967-4961-82AB-BEAF206C9056}">
  <sheetPr>
    <tabColor rgb="FFFF0000"/>
  </sheetPr>
  <dimension ref="B1:N42"/>
  <sheetViews>
    <sheetView showGridLines="0" showZeros="0" view="pageBreakPreview" zoomScale="55" zoomScaleNormal="75" zoomScaleSheetLayoutView="55" workbookViewId="0">
      <selection activeCell="C37" sqref="C37:L42"/>
    </sheetView>
  </sheetViews>
  <sheetFormatPr defaultRowHeight="12.95" customHeight="1" x14ac:dyDescent="0.15"/>
  <cols>
    <col min="1" max="1" width="9" style="51"/>
    <col min="2" max="2" width="20.625" style="51" customWidth="1"/>
    <col min="3" max="9" width="10.625" style="51" customWidth="1"/>
    <col min="10" max="10" width="12.625" style="51" customWidth="1"/>
    <col min="11" max="12" width="11.625" style="51" customWidth="1"/>
    <col min="13" max="13" width="10.625" style="50" customWidth="1"/>
    <col min="14" max="16384" width="9" style="51"/>
  </cols>
  <sheetData>
    <row r="1" spans="2:14" s="49" customFormat="1" ht="12.95" customHeight="1" x14ac:dyDescent="0.15">
      <c r="B1" s="37">
        <v>3</v>
      </c>
      <c r="C1" s="38"/>
      <c r="D1" s="47"/>
      <c r="E1" s="47"/>
      <c r="F1" s="47"/>
      <c r="G1" s="47"/>
      <c r="H1" s="47"/>
      <c r="I1" s="47"/>
      <c r="J1" s="47"/>
      <c r="K1" s="47"/>
      <c r="L1" s="48"/>
    </row>
    <row r="2" spans="2:14" ht="12.95" customHeight="1" x14ac:dyDescent="0.15">
      <c r="B2" s="507" t="s">
        <v>102</v>
      </c>
      <c r="C2" s="508"/>
      <c r="D2" s="508"/>
      <c r="E2" s="508"/>
      <c r="F2" s="508"/>
      <c r="G2" s="508"/>
      <c r="H2" s="508"/>
      <c r="I2" s="508"/>
      <c r="J2" s="508"/>
      <c r="K2" s="508"/>
      <c r="L2" s="509"/>
    </row>
    <row r="3" spans="2:14" ht="12.95" customHeight="1" x14ac:dyDescent="0.15">
      <c r="B3" s="507"/>
      <c r="C3" s="508"/>
      <c r="D3" s="508"/>
      <c r="E3" s="508"/>
      <c r="F3" s="508"/>
      <c r="G3" s="508"/>
      <c r="H3" s="508"/>
      <c r="I3" s="508"/>
      <c r="J3" s="508"/>
      <c r="K3" s="508"/>
      <c r="L3" s="509"/>
    </row>
    <row r="4" spans="2:14" ht="12.95" customHeight="1" x14ac:dyDescent="0.15">
      <c r="B4" s="52"/>
      <c r="H4" s="521" t="s">
        <v>103</v>
      </c>
      <c r="I4" s="521"/>
      <c r="J4" s="140"/>
      <c r="K4" s="140"/>
      <c r="L4" s="141" t="s">
        <v>90</v>
      </c>
    </row>
    <row r="5" spans="2:14" ht="12.95" customHeight="1" x14ac:dyDescent="0.15">
      <c r="B5" s="55" t="s">
        <v>31</v>
      </c>
      <c r="C5" s="498" t="s">
        <v>6</v>
      </c>
      <c r="D5" s="499"/>
      <c r="E5" s="499"/>
      <c r="F5" s="499"/>
      <c r="G5" s="499"/>
      <c r="H5" s="499"/>
      <c r="I5" s="500"/>
      <c r="J5" s="510" t="s">
        <v>4</v>
      </c>
      <c r="K5" s="511" t="s">
        <v>5</v>
      </c>
      <c r="L5" s="512"/>
    </row>
    <row r="6" spans="2:14" ht="12.95" customHeight="1" x14ac:dyDescent="0.15">
      <c r="B6" s="56" t="s">
        <v>30</v>
      </c>
      <c r="C6" s="57" t="s">
        <v>0</v>
      </c>
      <c r="D6" s="58" t="s">
        <v>2</v>
      </c>
      <c r="E6" s="58" t="s">
        <v>1</v>
      </c>
      <c r="F6" s="58" t="s">
        <v>24</v>
      </c>
      <c r="G6" s="58" t="s">
        <v>25</v>
      </c>
      <c r="H6" s="58" t="s">
        <v>26</v>
      </c>
      <c r="I6" s="59" t="s">
        <v>3</v>
      </c>
      <c r="J6" s="439"/>
      <c r="K6" s="513"/>
      <c r="L6" s="514"/>
    </row>
    <row r="7" spans="2:14" ht="12.95" customHeight="1" x14ac:dyDescent="0.15">
      <c r="B7" s="60"/>
      <c r="C7" s="61"/>
      <c r="D7" s="62"/>
      <c r="E7" s="62"/>
      <c r="F7" s="62"/>
      <c r="G7" s="62"/>
      <c r="H7" s="62"/>
      <c r="I7" s="63"/>
      <c r="J7" s="64"/>
      <c r="K7" s="65" t="s">
        <v>91</v>
      </c>
      <c r="L7" s="240"/>
      <c r="M7" s="67"/>
      <c r="N7" s="68"/>
    </row>
    <row r="8" spans="2:14" ht="12.95" customHeight="1" x14ac:dyDescent="0.15">
      <c r="B8" s="241"/>
      <c r="C8" s="242"/>
      <c r="D8" s="243"/>
      <c r="E8" s="243"/>
      <c r="F8" s="243"/>
      <c r="G8" s="243"/>
      <c r="H8" s="243"/>
      <c r="I8" s="244"/>
      <c r="J8" s="245"/>
      <c r="K8" s="246" t="s">
        <v>91</v>
      </c>
      <c r="L8" s="247"/>
      <c r="M8" s="67"/>
      <c r="N8" s="68"/>
    </row>
    <row r="9" spans="2:14" ht="12.95" customHeight="1" x14ac:dyDescent="0.15">
      <c r="B9" s="241"/>
      <c r="C9" s="242"/>
      <c r="D9" s="243"/>
      <c r="E9" s="243"/>
      <c r="F9" s="243"/>
      <c r="G9" s="243"/>
      <c r="H9" s="243"/>
      <c r="I9" s="244"/>
      <c r="J9" s="245"/>
      <c r="K9" s="246" t="s">
        <v>91</v>
      </c>
      <c r="L9" s="247"/>
      <c r="M9" s="67"/>
      <c r="N9" s="68"/>
    </row>
    <row r="10" spans="2:14" ht="12.95" customHeight="1" x14ac:dyDescent="0.15">
      <c r="B10" s="241"/>
      <c r="C10" s="242"/>
      <c r="D10" s="243"/>
      <c r="E10" s="243"/>
      <c r="F10" s="243"/>
      <c r="G10" s="243"/>
      <c r="H10" s="243"/>
      <c r="I10" s="244"/>
      <c r="J10" s="245"/>
      <c r="K10" s="246" t="s">
        <v>91</v>
      </c>
      <c r="L10" s="247"/>
      <c r="M10" s="67"/>
      <c r="N10" s="68"/>
    </row>
    <row r="11" spans="2:14" ht="12.95" customHeight="1" x14ac:dyDescent="0.15">
      <c r="B11" s="241"/>
      <c r="C11" s="242"/>
      <c r="D11" s="243"/>
      <c r="E11" s="243"/>
      <c r="F11" s="243"/>
      <c r="G11" s="243"/>
      <c r="H11" s="243"/>
      <c r="I11" s="244"/>
      <c r="J11" s="245"/>
      <c r="K11" s="246" t="s">
        <v>91</v>
      </c>
      <c r="L11" s="247"/>
      <c r="M11" s="67"/>
      <c r="N11" s="68"/>
    </row>
    <row r="12" spans="2:14" ht="12.95" customHeight="1" x14ac:dyDescent="0.15">
      <c r="B12" s="241"/>
      <c r="C12" s="242"/>
      <c r="D12" s="243"/>
      <c r="E12" s="243"/>
      <c r="F12" s="243"/>
      <c r="G12" s="243"/>
      <c r="H12" s="243"/>
      <c r="I12" s="244"/>
      <c r="J12" s="245"/>
      <c r="K12" s="246" t="s">
        <v>91</v>
      </c>
      <c r="L12" s="247"/>
      <c r="M12" s="67"/>
      <c r="N12" s="68"/>
    </row>
    <row r="13" spans="2:14" ht="12.95" customHeight="1" x14ac:dyDescent="0.15">
      <c r="B13" s="241"/>
      <c r="C13" s="242"/>
      <c r="D13" s="243"/>
      <c r="E13" s="243"/>
      <c r="F13" s="243"/>
      <c r="G13" s="243"/>
      <c r="H13" s="243"/>
      <c r="I13" s="244"/>
      <c r="J13" s="245"/>
      <c r="K13" s="246"/>
      <c r="L13" s="248"/>
      <c r="M13" s="67"/>
      <c r="N13" s="68"/>
    </row>
    <row r="14" spans="2:14" ht="12.95" customHeight="1" x14ac:dyDescent="0.15">
      <c r="B14" s="83"/>
      <c r="C14" s="73"/>
      <c r="D14" s="74"/>
      <c r="E14" s="74"/>
      <c r="F14" s="74"/>
      <c r="G14" s="74"/>
      <c r="H14" s="74"/>
      <c r="I14" s="75"/>
      <c r="J14" s="76"/>
      <c r="K14" s="249"/>
      <c r="L14" s="250"/>
      <c r="M14" s="67"/>
      <c r="N14" s="68"/>
    </row>
    <row r="15" spans="2:14" ht="12.95" customHeight="1" x14ac:dyDescent="0.15">
      <c r="B15" s="515" t="s">
        <v>114</v>
      </c>
      <c r="C15" s="516"/>
      <c r="D15" s="519" t="s">
        <v>116</v>
      </c>
      <c r="E15" s="519"/>
      <c r="F15" s="519"/>
      <c r="G15" s="519"/>
      <c r="H15" s="519"/>
      <c r="I15" s="519"/>
      <c r="J15" s="519"/>
      <c r="K15" s="519"/>
      <c r="L15" s="292"/>
      <c r="M15" s="67"/>
      <c r="N15" s="68"/>
    </row>
    <row r="16" spans="2:14" ht="12.95" customHeight="1" x14ac:dyDescent="0.15">
      <c r="B16" s="517" t="s">
        <v>115</v>
      </c>
      <c r="C16" s="518"/>
      <c r="D16" s="520" t="s">
        <v>117</v>
      </c>
      <c r="E16" s="520"/>
      <c r="F16" s="520"/>
      <c r="G16" s="520"/>
      <c r="H16" s="520"/>
      <c r="I16" s="520"/>
      <c r="J16" s="520"/>
      <c r="K16" s="520"/>
      <c r="L16" s="293"/>
      <c r="M16" s="67"/>
      <c r="N16" s="68"/>
    </row>
    <row r="17" spans="2:14" ht="12.95" customHeight="1" x14ac:dyDescent="0.15">
      <c r="B17" s="517" t="s">
        <v>118</v>
      </c>
      <c r="C17" s="518"/>
      <c r="D17" s="520" t="s">
        <v>119</v>
      </c>
      <c r="E17" s="520"/>
      <c r="F17" s="520"/>
      <c r="G17" s="520"/>
      <c r="H17" s="520"/>
      <c r="I17" s="520"/>
      <c r="J17" s="520"/>
      <c r="K17" s="520"/>
      <c r="L17" s="294"/>
      <c r="M17" s="67"/>
      <c r="N17" s="68"/>
    </row>
    <row r="18" spans="2:14" ht="12.95" customHeight="1" x14ac:dyDescent="0.15">
      <c r="B18" s="517" t="s">
        <v>120</v>
      </c>
      <c r="C18" s="518"/>
      <c r="D18" s="520" t="s">
        <v>121</v>
      </c>
      <c r="E18" s="520"/>
      <c r="F18" s="520"/>
      <c r="G18" s="520"/>
      <c r="H18" s="520"/>
      <c r="I18" s="520"/>
      <c r="J18" s="520"/>
      <c r="K18" s="520"/>
      <c r="L18" s="294"/>
      <c r="M18" s="67"/>
      <c r="N18" s="68"/>
    </row>
    <row r="19" spans="2:14" ht="12.95" customHeight="1" x14ac:dyDescent="0.15">
      <c r="B19" s="517" t="s">
        <v>122</v>
      </c>
      <c r="C19" s="518"/>
      <c r="D19" s="520" t="s">
        <v>123</v>
      </c>
      <c r="E19" s="520"/>
      <c r="F19" s="520"/>
      <c r="G19" s="520"/>
      <c r="H19" s="520"/>
      <c r="I19" s="520"/>
      <c r="J19" s="520"/>
      <c r="K19" s="520"/>
      <c r="L19" s="294"/>
      <c r="M19" s="67"/>
      <c r="N19" s="68"/>
    </row>
    <row r="20" spans="2:14" ht="12.95" customHeight="1" x14ac:dyDescent="0.15">
      <c r="B20" s="517" t="s">
        <v>124</v>
      </c>
      <c r="C20" s="518"/>
      <c r="D20" s="522" t="s">
        <v>125</v>
      </c>
      <c r="E20" s="522"/>
      <c r="F20" s="522"/>
      <c r="G20" s="522"/>
      <c r="H20" s="522"/>
      <c r="I20" s="522"/>
      <c r="J20" s="522"/>
      <c r="K20" s="522"/>
      <c r="L20" s="294"/>
      <c r="M20" s="67"/>
      <c r="N20" s="68"/>
    </row>
    <row r="21" spans="2:14" ht="12.95" customHeight="1" x14ac:dyDescent="0.15">
      <c r="B21" s="517"/>
      <c r="C21" s="518"/>
      <c r="D21" s="522"/>
      <c r="E21" s="522"/>
      <c r="F21" s="522"/>
      <c r="G21" s="522"/>
      <c r="H21" s="522"/>
      <c r="I21" s="522"/>
      <c r="J21" s="522"/>
      <c r="K21" s="522"/>
      <c r="L21" s="293"/>
      <c r="M21" s="67"/>
      <c r="N21" s="68"/>
    </row>
    <row r="22" spans="2:14" ht="12.95" customHeight="1" x14ac:dyDescent="0.15">
      <c r="B22" s="517" t="s">
        <v>114</v>
      </c>
      <c r="C22" s="518"/>
      <c r="D22" s="520" t="s">
        <v>126</v>
      </c>
      <c r="E22" s="520"/>
      <c r="F22" s="520"/>
      <c r="G22" s="520"/>
      <c r="H22" s="520"/>
      <c r="I22" s="520"/>
      <c r="J22" s="520"/>
      <c r="K22" s="520"/>
      <c r="L22" s="293"/>
      <c r="M22" s="67"/>
      <c r="N22" s="68"/>
    </row>
    <row r="23" spans="2:14" ht="12.95" customHeight="1" x14ac:dyDescent="0.15">
      <c r="B23" s="517" t="s">
        <v>94</v>
      </c>
      <c r="C23" s="518"/>
      <c r="D23" s="520" t="s">
        <v>108</v>
      </c>
      <c r="E23" s="520"/>
      <c r="F23" s="520"/>
      <c r="G23" s="520"/>
      <c r="H23" s="520"/>
      <c r="I23" s="520"/>
      <c r="J23" s="520"/>
      <c r="K23" s="520"/>
      <c r="L23" s="293"/>
      <c r="M23" s="67"/>
      <c r="N23" s="68"/>
    </row>
    <row r="24" spans="2:14" ht="12.95" customHeight="1" x14ac:dyDescent="0.15">
      <c r="B24" s="517" t="s">
        <v>104</v>
      </c>
      <c r="C24" s="518"/>
      <c r="D24" s="520" t="s">
        <v>109</v>
      </c>
      <c r="E24" s="520"/>
      <c r="F24" s="520"/>
      <c r="G24" s="520"/>
      <c r="H24" s="520"/>
      <c r="I24" s="520"/>
      <c r="J24" s="520"/>
      <c r="K24" s="520"/>
      <c r="L24" s="294"/>
      <c r="M24" s="67"/>
      <c r="N24" s="68"/>
    </row>
    <row r="25" spans="2:14" ht="12.95" customHeight="1" x14ac:dyDescent="0.15">
      <c r="B25" s="517" t="s">
        <v>105</v>
      </c>
      <c r="C25" s="518"/>
      <c r="D25" s="520" t="s">
        <v>96</v>
      </c>
      <c r="E25" s="520"/>
      <c r="F25" s="520"/>
      <c r="G25" s="520"/>
      <c r="H25" s="520"/>
      <c r="I25" s="520"/>
      <c r="J25" s="520"/>
      <c r="K25" s="520"/>
      <c r="L25" s="294"/>
      <c r="M25" s="67"/>
      <c r="N25" s="68"/>
    </row>
    <row r="26" spans="2:14" ht="12.95" customHeight="1" x14ac:dyDescent="0.15">
      <c r="B26" s="517" t="s">
        <v>106</v>
      </c>
      <c r="C26" s="518"/>
      <c r="D26" s="520" t="s">
        <v>98</v>
      </c>
      <c r="E26" s="520"/>
      <c r="F26" s="520"/>
      <c r="G26" s="520"/>
      <c r="H26" s="520"/>
      <c r="I26" s="520"/>
      <c r="J26" s="520"/>
      <c r="K26" s="520"/>
      <c r="L26" s="294"/>
      <c r="M26" s="67"/>
      <c r="N26" s="68"/>
    </row>
    <row r="27" spans="2:14" ht="12.95" customHeight="1" x14ac:dyDescent="0.15">
      <c r="B27" s="517" t="s">
        <v>107</v>
      </c>
      <c r="C27" s="518"/>
      <c r="D27" s="520"/>
      <c r="E27" s="520"/>
      <c r="F27" s="520"/>
      <c r="G27" s="520"/>
      <c r="H27" s="520"/>
      <c r="I27" s="520"/>
      <c r="J27" s="520"/>
      <c r="K27" s="520"/>
      <c r="L27" s="294"/>
      <c r="M27" s="67"/>
      <c r="N27" s="68"/>
    </row>
    <row r="28" spans="2:14" ht="12.95" customHeight="1" x14ac:dyDescent="0.15">
      <c r="B28" s="517" t="s">
        <v>110</v>
      </c>
      <c r="C28" s="518"/>
      <c r="D28" s="520" t="s">
        <v>111</v>
      </c>
      <c r="E28" s="520"/>
      <c r="F28" s="520"/>
      <c r="G28" s="520"/>
      <c r="H28" s="520"/>
      <c r="I28" s="520"/>
      <c r="J28" s="520"/>
      <c r="K28" s="520"/>
      <c r="L28" s="293"/>
      <c r="M28" s="67"/>
      <c r="N28" s="68"/>
    </row>
    <row r="29" spans="2:14" ht="12.95" customHeight="1" x14ac:dyDescent="0.15">
      <c r="B29" s="517" t="s">
        <v>112</v>
      </c>
      <c r="C29" s="518"/>
      <c r="D29" s="520" t="s">
        <v>113</v>
      </c>
      <c r="E29" s="520"/>
      <c r="F29" s="520"/>
      <c r="G29" s="520"/>
      <c r="H29" s="520"/>
      <c r="I29" s="520"/>
      <c r="J29" s="520"/>
      <c r="K29" s="520"/>
      <c r="L29" s="293"/>
      <c r="M29" s="67"/>
      <c r="N29" s="68"/>
    </row>
    <row r="30" spans="2:14" ht="12.95" customHeight="1" x14ac:dyDescent="0.15">
      <c r="B30" s="517" t="s">
        <v>92</v>
      </c>
      <c r="C30" s="518"/>
      <c r="D30" s="520" t="s">
        <v>127</v>
      </c>
      <c r="E30" s="520"/>
      <c r="F30" s="520"/>
      <c r="G30" s="520"/>
      <c r="H30" s="520"/>
      <c r="I30" s="520"/>
      <c r="J30" s="520"/>
      <c r="K30" s="520"/>
      <c r="L30" s="293"/>
      <c r="M30" s="67"/>
      <c r="N30" s="68"/>
    </row>
    <row r="31" spans="2:14" ht="12.95" customHeight="1" x14ac:dyDescent="0.15">
      <c r="B31" s="517" t="s">
        <v>94</v>
      </c>
      <c r="C31" s="518"/>
      <c r="D31" s="520" t="s">
        <v>108</v>
      </c>
      <c r="E31" s="520"/>
      <c r="F31" s="520"/>
      <c r="G31" s="520"/>
      <c r="H31" s="520"/>
      <c r="I31" s="520"/>
      <c r="J31" s="520"/>
      <c r="K31" s="520"/>
      <c r="L31" s="293"/>
      <c r="M31" s="67"/>
      <c r="N31" s="68"/>
    </row>
    <row r="32" spans="2:14" ht="12.95" customHeight="1" x14ac:dyDescent="0.15">
      <c r="B32" s="517" t="s">
        <v>104</v>
      </c>
      <c r="C32" s="518"/>
      <c r="D32" s="520" t="s">
        <v>109</v>
      </c>
      <c r="E32" s="520"/>
      <c r="F32" s="520"/>
      <c r="G32" s="520"/>
      <c r="H32" s="520"/>
      <c r="I32" s="520"/>
      <c r="J32" s="520"/>
      <c r="K32" s="520"/>
      <c r="L32" s="294"/>
      <c r="M32" s="67"/>
      <c r="N32" s="68"/>
    </row>
    <row r="33" spans="2:14" ht="12.95" customHeight="1" x14ac:dyDescent="0.15">
      <c r="B33" s="517" t="s">
        <v>105</v>
      </c>
      <c r="C33" s="518"/>
      <c r="D33" s="520" t="s">
        <v>96</v>
      </c>
      <c r="E33" s="520"/>
      <c r="F33" s="520"/>
      <c r="G33" s="520"/>
      <c r="H33" s="520"/>
      <c r="I33" s="520"/>
      <c r="J33" s="520"/>
      <c r="K33" s="520"/>
      <c r="L33" s="294"/>
      <c r="M33" s="67"/>
      <c r="N33" s="68"/>
    </row>
    <row r="34" spans="2:14" ht="12.95" customHeight="1" x14ac:dyDescent="0.15">
      <c r="B34" s="517" t="s">
        <v>106</v>
      </c>
      <c r="C34" s="518"/>
      <c r="D34" s="520" t="s">
        <v>98</v>
      </c>
      <c r="E34" s="520"/>
      <c r="F34" s="520"/>
      <c r="G34" s="520"/>
      <c r="H34" s="520"/>
      <c r="I34" s="520"/>
      <c r="J34" s="520"/>
      <c r="K34" s="520"/>
      <c r="L34" s="294"/>
      <c r="M34" s="67"/>
      <c r="N34" s="68"/>
    </row>
    <row r="35" spans="2:14" ht="12.95" customHeight="1" x14ac:dyDescent="0.15">
      <c r="B35" s="517" t="s">
        <v>107</v>
      </c>
      <c r="C35" s="518"/>
      <c r="D35" s="520"/>
      <c r="E35" s="520"/>
      <c r="F35" s="520"/>
      <c r="G35" s="520"/>
      <c r="H35" s="520"/>
      <c r="I35" s="520"/>
      <c r="J35" s="520"/>
      <c r="K35" s="520"/>
      <c r="L35" s="294"/>
      <c r="M35" s="67"/>
      <c r="N35" s="68"/>
    </row>
    <row r="36" spans="2:14" ht="12.95" customHeight="1" x14ac:dyDescent="0.15">
      <c r="B36" s="517" t="s">
        <v>110</v>
      </c>
      <c r="C36" s="523"/>
      <c r="D36" s="524" t="s">
        <v>111</v>
      </c>
      <c r="E36" s="524"/>
      <c r="F36" s="524"/>
      <c r="G36" s="524"/>
      <c r="H36" s="524"/>
      <c r="I36" s="524"/>
      <c r="J36" s="524"/>
      <c r="K36" s="524"/>
      <c r="L36" s="293"/>
      <c r="M36" s="67"/>
      <c r="N36" s="68"/>
    </row>
    <row r="37" spans="2:14" ht="12.95" customHeight="1" x14ac:dyDescent="0.15">
      <c r="B37" s="95"/>
      <c r="C37" s="96"/>
      <c r="D37" s="97"/>
      <c r="E37" s="97"/>
      <c r="F37" s="97"/>
      <c r="G37" s="97"/>
      <c r="H37" s="97"/>
      <c r="I37" s="98"/>
      <c r="J37" s="251"/>
      <c r="K37" s="100"/>
      <c r="L37" s="142"/>
      <c r="M37" s="67"/>
      <c r="N37" s="68"/>
    </row>
    <row r="38" spans="2:14" ht="12.95" customHeight="1" x14ac:dyDescent="0.15">
      <c r="B38" s="102" t="s">
        <v>99</v>
      </c>
      <c r="C38" s="116"/>
      <c r="D38" s="117"/>
      <c r="E38" s="117"/>
      <c r="F38" s="117"/>
      <c r="G38" s="117"/>
      <c r="H38" s="117"/>
      <c r="I38" s="118"/>
      <c r="J38" s="119"/>
      <c r="K38" s="107"/>
      <c r="L38" s="143"/>
      <c r="M38" s="67"/>
      <c r="N38" s="68"/>
    </row>
    <row r="39" spans="2:14" ht="12.95" customHeight="1" x14ac:dyDescent="0.15">
      <c r="B39" s="252"/>
      <c r="C39" s="253"/>
      <c r="D39" s="254"/>
      <c r="E39" s="254"/>
      <c r="F39" s="254"/>
      <c r="G39" s="254"/>
      <c r="H39" s="254"/>
      <c r="I39" s="255"/>
      <c r="J39" s="256"/>
      <c r="K39" s="257"/>
      <c r="L39" s="258"/>
      <c r="M39" s="67"/>
    </row>
    <row r="40" spans="2:14" ht="12.95" customHeight="1" x14ac:dyDescent="0.15">
      <c r="B40" s="259" t="s">
        <v>37</v>
      </c>
      <c r="C40" s="121"/>
      <c r="D40" s="122"/>
      <c r="E40" s="122"/>
      <c r="F40" s="122"/>
      <c r="G40" s="122"/>
      <c r="H40" s="122"/>
      <c r="I40" s="123"/>
      <c r="J40" s="256"/>
      <c r="K40" s="260"/>
      <c r="L40" s="126"/>
      <c r="M40" s="67"/>
    </row>
    <row r="41" spans="2:14" ht="12.95" customHeight="1" x14ac:dyDescent="0.15">
      <c r="B41" s="261"/>
      <c r="C41" s="262"/>
      <c r="D41" s="263"/>
      <c r="E41" s="263"/>
      <c r="F41" s="263"/>
      <c r="G41" s="263"/>
      <c r="H41" s="263"/>
      <c r="I41" s="264"/>
      <c r="J41" s="265"/>
      <c r="K41" s="132"/>
      <c r="L41" s="101"/>
      <c r="M41" s="67"/>
    </row>
    <row r="42" spans="2:14" ht="12.95" customHeight="1" thickBot="1" x14ac:dyDescent="0.2">
      <c r="B42" s="266" t="s">
        <v>38</v>
      </c>
      <c r="C42" s="267"/>
      <c r="D42" s="268"/>
      <c r="E42" s="268"/>
      <c r="F42" s="268"/>
      <c r="G42" s="268"/>
      <c r="H42" s="268"/>
      <c r="I42" s="269"/>
      <c r="J42" s="270"/>
      <c r="K42" s="138"/>
      <c r="L42" s="217"/>
      <c r="M42" s="67"/>
    </row>
  </sheetData>
  <mergeCells count="48">
    <mergeCell ref="B35:C35"/>
    <mergeCell ref="B36:C36"/>
    <mergeCell ref="D35:K35"/>
    <mergeCell ref="D36:K36"/>
    <mergeCell ref="B33:C33"/>
    <mergeCell ref="B34:C34"/>
    <mergeCell ref="D33:K33"/>
    <mergeCell ref="D34:K34"/>
    <mergeCell ref="B31:C31"/>
    <mergeCell ref="B32:C32"/>
    <mergeCell ref="D31:K31"/>
    <mergeCell ref="D32:K32"/>
    <mergeCell ref="B29:C29"/>
    <mergeCell ref="B30:C30"/>
    <mergeCell ref="D29:K29"/>
    <mergeCell ref="D30:K30"/>
    <mergeCell ref="B27:C27"/>
    <mergeCell ref="B28:C28"/>
    <mergeCell ref="D27:K27"/>
    <mergeCell ref="D28:K28"/>
    <mergeCell ref="B25:C25"/>
    <mergeCell ref="B26:C26"/>
    <mergeCell ref="D25:K25"/>
    <mergeCell ref="D26:K26"/>
    <mergeCell ref="B23:C23"/>
    <mergeCell ref="B24:C24"/>
    <mergeCell ref="D23:K23"/>
    <mergeCell ref="D24:K24"/>
    <mergeCell ref="B21:C21"/>
    <mergeCell ref="B22:C22"/>
    <mergeCell ref="D20:K21"/>
    <mergeCell ref="D22:K22"/>
    <mergeCell ref="B19:C19"/>
    <mergeCell ref="B20:C20"/>
    <mergeCell ref="D19:K19"/>
    <mergeCell ref="B17:C17"/>
    <mergeCell ref="B18:C18"/>
    <mergeCell ref="D17:K17"/>
    <mergeCell ref="D18:K18"/>
    <mergeCell ref="B2:L3"/>
    <mergeCell ref="H4:I4"/>
    <mergeCell ref="C5:I5"/>
    <mergeCell ref="J5:J6"/>
    <mergeCell ref="K5:L6"/>
    <mergeCell ref="B15:C15"/>
    <mergeCell ref="B16:C16"/>
    <mergeCell ref="D15:K15"/>
    <mergeCell ref="D16:K16"/>
  </mergeCells>
  <phoneticPr fontId="4"/>
  <printOptions horizontalCentered="1"/>
  <pageMargins left="0.78740157480314965" right="0.78740157480314965" top="0.98425196850393704" bottom="0.39370078740157483" header="0" footer="0"/>
  <pageSetup paperSize="9" orientation="landscape" horizontalDpi="4294967292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15149F-868B-4BF6-B78E-9CC818EB2F48}">
  <sheetPr>
    <tabColor rgb="FFFF0000"/>
  </sheetPr>
  <dimension ref="B1:N42"/>
  <sheetViews>
    <sheetView showGridLines="0" showZeros="0" view="pageBreakPreview" zoomScale="55" zoomScaleNormal="75" zoomScaleSheetLayoutView="55" workbookViewId="0">
      <selection activeCell="I42" sqref="I42"/>
    </sheetView>
  </sheetViews>
  <sheetFormatPr defaultRowHeight="12.95" customHeight="1" x14ac:dyDescent="0.15"/>
  <cols>
    <col min="1" max="1" width="9" style="51"/>
    <col min="2" max="2" width="20.625" style="51" customWidth="1"/>
    <col min="3" max="9" width="10.625" style="51" customWidth="1"/>
    <col min="10" max="10" width="12.625" style="51" customWidth="1"/>
    <col min="11" max="12" width="11.625" style="51" customWidth="1"/>
    <col min="13" max="13" width="10.625" style="50" customWidth="1"/>
    <col min="14" max="16384" width="9" style="51"/>
  </cols>
  <sheetData>
    <row r="1" spans="2:14" s="49" customFormat="1" ht="12.95" customHeight="1" x14ac:dyDescent="0.15">
      <c r="B1" s="37">
        <v>4</v>
      </c>
      <c r="C1" s="38"/>
      <c r="D1" s="47"/>
      <c r="E1" s="47"/>
      <c r="F1" s="47"/>
      <c r="G1" s="47"/>
      <c r="H1" s="47"/>
      <c r="I1" s="47"/>
      <c r="J1" s="47"/>
      <c r="K1" s="47"/>
      <c r="L1" s="48"/>
    </row>
    <row r="2" spans="2:14" ht="12.95" customHeight="1" x14ac:dyDescent="0.15">
      <c r="B2" s="507" t="s">
        <v>128</v>
      </c>
      <c r="C2" s="508"/>
      <c r="D2" s="508"/>
      <c r="E2" s="508"/>
      <c r="F2" s="508"/>
      <c r="G2" s="508"/>
      <c r="H2" s="508"/>
      <c r="I2" s="508"/>
      <c r="J2" s="508"/>
      <c r="K2" s="508"/>
      <c r="L2" s="509"/>
    </row>
    <row r="3" spans="2:14" ht="12.95" customHeight="1" x14ac:dyDescent="0.15">
      <c r="B3" s="507"/>
      <c r="C3" s="508"/>
      <c r="D3" s="508"/>
      <c r="E3" s="508"/>
      <c r="F3" s="508"/>
      <c r="G3" s="508"/>
      <c r="H3" s="508"/>
      <c r="I3" s="508"/>
      <c r="J3" s="508"/>
      <c r="K3" s="508"/>
      <c r="L3" s="509"/>
    </row>
    <row r="4" spans="2:14" ht="12.95" customHeight="1" x14ac:dyDescent="0.15">
      <c r="B4" s="52"/>
      <c r="H4" s="521" t="s">
        <v>129</v>
      </c>
      <c r="I4" s="521"/>
      <c r="J4" s="140"/>
      <c r="K4" s="140"/>
      <c r="L4" s="141" t="s">
        <v>90</v>
      </c>
    </row>
    <row r="5" spans="2:14" ht="12.95" customHeight="1" x14ac:dyDescent="0.15">
      <c r="B5" s="55" t="s">
        <v>31</v>
      </c>
      <c r="C5" s="498" t="s">
        <v>6</v>
      </c>
      <c r="D5" s="499"/>
      <c r="E5" s="499"/>
      <c r="F5" s="499"/>
      <c r="G5" s="499"/>
      <c r="H5" s="499"/>
      <c r="I5" s="500"/>
      <c r="J5" s="510" t="s">
        <v>4</v>
      </c>
      <c r="K5" s="511" t="s">
        <v>5</v>
      </c>
      <c r="L5" s="512"/>
    </row>
    <row r="6" spans="2:14" ht="12.95" customHeight="1" x14ac:dyDescent="0.15">
      <c r="B6" s="56" t="s">
        <v>30</v>
      </c>
      <c r="C6" s="57" t="s">
        <v>0</v>
      </c>
      <c r="D6" s="58" t="s">
        <v>2</v>
      </c>
      <c r="E6" s="58" t="s">
        <v>1</v>
      </c>
      <c r="F6" s="58" t="s">
        <v>24</v>
      </c>
      <c r="G6" s="58" t="s">
        <v>25</v>
      </c>
      <c r="H6" s="58" t="s">
        <v>26</v>
      </c>
      <c r="I6" s="59" t="s">
        <v>3</v>
      </c>
      <c r="J6" s="439"/>
      <c r="K6" s="513"/>
      <c r="L6" s="514"/>
    </row>
    <row r="7" spans="2:14" ht="12.95" customHeight="1" x14ac:dyDescent="0.15">
      <c r="B7" s="60"/>
      <c r="C7" s="61"/>
      <c r="D7" s="62"/>
      <c r="E7" s="62"/>
      <c r="F7" s="62"/>
      <c r="G7" s="62"/>
      <c r="H7" s="62"/>
      <c r="I7" s="63"/>
      <c r="J7" s="64"/>
      <c r="K7" s="65" t="s">
        <v>91</v>
      </c>
      <c r="L7" s="240"/>
      <c r="M7" s="67"/>
      <c r="N7" s="68"/>
    </row>
    <row r="8" spans="2:14" ht="12.95" customHeight="1" x14ac:dyDescent="0.15">
      <c r="B8" s="241"/>
      <c r="C8" s="242"/>
      <c r="D8" s="243"/>
      <c r="E8" s="243"/>
      <c r="F8" s="243"/>
      <c r="G8" s="243"/>
      <c r="H8" s="243"/>
      <c r="I8" s="244"/>
      <c r="J8" s="245"/>
      <c r="K8" s="246" t="s">
        <v>91</v>
      </c>
      <c r="L8" s="247"/>
      <c r="M8" s="67"/>
      <c r="N8" s="68"/>
    </row>
    <row r="9" spans="2:14" ht="12.95" customHeight="1" x14ac:dyDescent="0.15">
      <c r="B9" s="241"/>
      <c r="C9" s="242"/>
      <c r="D9" s="243"/>
      <c r="E9" s="243"/>
      <c r="F9" s="243"/>
      <c r="G9" s="243"/>
      <c r="H9" s="243"/>
      <c r="I9" s="244"/>
      <c r="J9" s="245"/>
      <c r="K9" s="246" t="s">
        <v>91</v>
      </c>
      <c r="L9" s="247"/>
      <c r="M9" s="67"/>
      <c r="N9" s="68"/>
    </row>
    <row r="10" spans="2:14" ht="12.95" customHeight="1" x14ac:dyDescent="0.15">
      <c r="B10" s="241"/>
      <c r="C10" s="242"/>
      <c r="D10" s="243"/>
      <c r="E10" s="243"/>
      <c r="F10" s="243"/>
      <c r="G10" s="243"/>
      <c r="H10" s="243"/>
      <c r="I10" s="244"/>
      <c r="J10" s="245"/>
      <c r="K10" s="246" t="s">
        <v>91</v>
      </c>
      <c r="L10" s="247"/>
      <c r="M10" s="67"/>
      <c r="N10" s="68"/>
    </row>
    <row r="11" spans="2:14" ht="12.95" customHeight="1" x14ac:dyDescent="0.15">
      <c r="B11" s="241"/>
      <c r="C11" s="242"/>
      <c r="D11" s="243"/>
      <c r="E11" s="243"/>
      <c r="F11" s="243"/>
      <c r="G11" s="243"/>
      <c r="H11" s="243"/>
      <c r="I11" s="244"/>
      <c r="J11" s="245"/>
      <c r="K11" s="246" t="s">
        <v>91</v>
      </c>
      <c r="L11" s="247"/>
      <c r="M11" s="67"/>
      <c r="N11" s="68"/>
    </row>
    <row r="12" spans="2:14" ht="12.95" customHeight="1" x14ac:dyDescent="0.15">
      <c r="B12" s="241"/>
      <c r="C12" s="242"/>
      <c r="D12" s="243"/>
      <c r="E12" s="243"/>
      <c r="F12" s="243"/>
      <c r="G12" s="243"/>
      <c r="H12" s="243"/>
      <c r="I12" s="244"/>
      <c r="J12" s="245"/>
      <c r="K12" s="246" t="s">
        <v>91</v>
      </c>
      <c r="L12" s="247"/>
      <c r="M12" s="67"/>
      <c r="N12" s="68"/>
    </row>
    <row r="13" spans="2:14" ht="12.95" customHeight="1" x14ac:dyDescent="0.15">
      <c r="B13" s="241"/>
      <c r="C13" s="242"/>
      <c r="D13" s="243"/>
      <c r="E13" s="243"/>
      <c r="F13" s="243"/>
      <c r="G13" s="243"/>
      <c r="H13" s="243"/>
      <c r="I13" s="244"/>
      <c r="J13" s="245"/>
      <c r="K13" s="246"/>
      <c r="L13" s="248"/>
      <c r="M13" s="67"/>
      <c r="N13" s="68"/>
    </row>
    <row r="14" spans="2:14" ht="12.95" customHeight="1" x14ac:dyDescent="0.15">
      <c r="B14" s="83"/>
      <c r="C14" s="73"/>
      <c r="D14" s="74"/>
      <c r="E14" s="74"/>
      <c r="F14" s="74"/>
      <c r="G14" s="74"/>
      <c r="H14" s="74"/>
      <c r="I14" s="75"/>
      <c r="J14" s="76"/>
      <c r="K14" s="249"/>
      <c r="L14" s="250"/>
      <c r="M14" s="67"/>
      <c r="N14" s="68"/>
    </row>
    <row r="15" spans="2:14" ht="12.95" customHeight="1" x14ac:dyDescent="0.15">
      <c r="B15" s="515" t="s">
        <v>92</v>
      </c>
      <c r="C15" s="516"/>
      <c r="D15" s="519" t="s">
        <v>93</v>
      </c>
      <c r="E15" s="519"/>
      <c r="F15" s="519"/>
      <c r="G15" s="519"/>
      <c r="H15" s="519"/>
      <c r="I15" s="519"/>
      <c r="J15" s="519"/>
      <c r="K15" s="519"/>
      <c r="L15" s="292"/>
      <c r="M15" s="67"/>
      <c r="N15" s="68"/>
    </row>
    <row r="16" spans="2:14" ht="12.95" customHeight="1" x14ac:dyDescent="0.15">
      <c r="B16" s="517" t="s">
        <v>94</v>
      </c>
      <c r="C16" s="518"/>
      <c r="D16" s="520" t="s">
        <v>108</v>
      </c>
      <c r="E16" s="520"/>
      <c r="F16" s="520"/>
      <c r="G16" s="520"/>
      <c r="H16" s="520"/>
      <c r="I16" s="520"/>
      <c r="J16" s="520"/>
      <c r="K16" s="520"/>
      <c r="L16" s="293"/>
      <c r="M16" s="67"/>
      <c r="N16" s="68"/>
    </row>
    <row r="17" spans="2:14" ht="12.95" customHeight="1" x14ac:dyDescent="0.15">
      <c r="B17" s="517" t="s">
        <v>95</v>
      </c>
      <c r="C17" s="518"/>
      <c r="D17" s="520" t="s">
        <v>96</v>
      </c>
      <c r="E17" s="520"/>
      <c r="F17" s="520"/>
      <c r="G17" s="520"/>
      <c r="H17" s="520"/>
      <c r="I17" s="520"/>
      <c r="J17" s="520"/>
      <c r="K17" s="520"/>
      <c r="L17" s="294"/>
      <c r="M17" s="67"/>
      <c r="N17" s="68"/>
    </row>
    <row r="18" spans="2:14" ht="12.95" customHeight="1" x14ac:dyDescent="0.15">
      <c r="B18" s="517" t="s">
        <v>97</v>
      </c>
      <c r="C18" s="518"/>
      <c r="D18" s="520" t="s">
        <v>98</v>
      </c>
      <c r="E18" s="520"/>
      <c r="F18" s="520"/>
      <c r="G18" s="520"/>
      <c r="H18" s="520"/>
      <c r="I18" s="520"/>
      <c r="J18" s="520"/>
      <c r="K18" s="520"/>
      <c r="L18" s="294"/>
      <c r="M18" s="67"/>
      <c r="N18" s="68"/>
    </row>
    <row r="19" spans="2:14" ht="12.95" customHeight="1" x14ac:dyDescent="0.15">
      <c r="B19" s="517"/>
      <c r="C19" s="518"/>
      <c r="D19" s="520"/>
      <c r="E19" s="520"/>
      <c r="F19" s="520"/>
      <c r="G19" s="520"/>
      <c r="H19" s="520"/>
      <c r="I19" s="520"/>
      <c r="J19" s="520"/>
      <c r="K19" s="520"/>
      <c r="L19" s="294"/>
      <c r="M19" s="67"/>
      <c r="N19" s="68"/>
    </row>
    <row r="20" spans="2:14" ht="12.95" customHeight="1" x14ac:dyDescent="0.15">
      <c r="B20" s="517"/>
      <c r="C20" s="518"/>
      <c r="D20" s="522"/>
      <c r="E20" s="522"/>
      <c r="F20" s="522"/>
      <c r="G20" s="522"/>
      <c r="H20" s="522"/>
      <c r="I20" s="522"/>
      <c r="J20" s="522"/>
      <c r="K20" s="522"/>
      <c r="L20" s="294"/>
      <c r="M20" s="67"/>
      <c r="N20" s="68"/>
    </row>
    <row r="21" spans="2:14" ht="12.95" customHeight="1" x14ac:dyDescent="0.15">
      <c r="B21" s="517"/>
      <c r="C21" s="518"/>
      <c r="D21" s="522"/>
      <c r="E21" s="522"/>
      <c r="F21" s="522"/>
      <c r="G21" s="522"/>
      <c r="H21" s="522"/>
      <c r="I21" s="522"/>
      <c r="J21" s="522"/>
      <c r="K21" s="522"/>
      <c r="L21" s="293"/>
      <c r="M21" s="67"/>
      <c r="N21" s="68"/>
    </row>
    <row r="22" spans="2:14" ht="12.95" customHeight="1" x14ac:dyDescent="0.15">
      <c r="B22" s="517"/>
      <c r="C22" s="518"/>
      <c r="D22" s="520"/>
      <c r="E22" s="520"/>
      <c r="F22" s="520"/>
      <c r="G22" s="520"/>
      <c r="H22" s="520"/>
      <c r="I22" s="520"/>
      <c r="J22" s="520"/>
      <c r="K22" s="520"/>
      <c r="L22" s="293"/>
      <c r="M22" s="67"/>
      <c r="N22" s="68"/>
    </row>
    <row r="23" spans="2:14" ht="12.95" customHeight="1" x14ac:dyDescent="0.15">
      <c r="B23" s="517"/>
      <c r="C23" s="518"/>
      <c r="D23" s="520"/>
      <c r="E23" s="520"/>
      <c r="F23" s="520"/>
      <c r="G23" s="520"/>
      <c r="H23" s="520"/>
      <c r="I23" s="520"/>
      <c r="J23" s="520"/>
      <c r="K23" s="520"/>
      <c r="L23" s="293"/>
      <c r="M23" s="67"/>
      <c r="N23" s="68"/>
    </row>
    <row r="24" spans="2:14" ht="12.95" customHeight="1" x14ac:dyDescent="0.15">
      <c r="B24" s="517"/>
      <c r="C24" s="518"/>
      <c r="D24" s="520"/>
      <c r="E24" s="520"/>
      <c r="F24" s="520"/>
      <c r="G24" s="520"/>
      <c r="H24" s="520"/>
      <c r="I24" s="520"/>
      <c r="J24" s="520"/>
      <c r="K24" s="520"/>
      <c r="L24" s="294"/>
      <c r="M24" s="67"/>
      <c r="N24" s="68"/>
    </row>
    <row r="25" spans="2:14" ht="12.95" customHeight="1" x14ac:dyDescent="0.15">
      <c r="B25" s="517"/>
      <c r="C25" s="518"/>
      <c r="D25" s="520"/>
      <c r="E25" s="520"/>
      <c r="F25" s="520"/>
      <c r="G25" s="520"/>
      <c r="H25" s="520"/>
      <c r="I25" s="520"/>
      <c r="J25" s="520"/>
      <c r="K25" s="520"/>
      <c r="L25" s="294"/>
      <c r="M25" s="67"/>
      <c r="N25" s="68"/>
    </row>
    <row r="26" spans="2:14" ht="12.95" customHeight="1" x14ac:dyDescent="0.15">
      <c r="B26" s="517"/>
      <c r="C26" s="518"/>
      <c r="D26" s="520"/>
      <c r="E26" s="520"/>
      <c r="F26" s="520"/>
      <c r="G26" s="520"/>
      <c r="H26" s="520"/>
      <c r="I26" s="520"/>
      <c r="J26" s="520"/>
      <c r="K26" s="520"/>
      <c r="L26" s="294"/>
      <c r="M26" s="67"/>
      <c r="N26" s="68"/>
    </row>
    <row r="27" spans="2:14" ht="12.95" customHeight="1" x14ac:dyDescent="0.15">
      <c r="B27" s="517"/>
      <c r="C27" s="518"/>
      <c r="D27" s="520"/>
      <c r="E27" s="520"/>
      <c r="F27" s="520"/>
      <c r="G27" s="520"/>
      <c r="H27" s="520"/>
      <c r="I27" s="520"/>
      <c r="J27" s="520"/>
      <c r="K27" s="520"/>
      <c r="L27" s="294"/>
      <c r="M27" s="67"/>
      <c r="N27" s="68"/>
    </row>
    <row r="28" spans="2:14" ht="12.95" customHeight="1" x14ac:dyDescent="0.15">
      <c r="B28" s="517"/>
      <c r="C28" s="518"/>
      <c r="D28" s="520"/>
      <c r="E28" s="520"/>
      <c r="F28" s="520"/>
      <c r="G28" s="520"/>
      <c r="H28" s="520"/>
      <c r="I28" s="520"/>
      <c r="J28" s="520"/>
      <c r="K28" s="520"/>
      <c r="L28" s="293"/>
      <c r="M28" s="67"/>
      <c r="N28" s="68"/>
    </row>
    <row r="29" spans="2:14" ht="12.95" customHeight="1" x14ac:dyDescent="0.15">
      <c r="B29" s="517"/>
      <c r="C29" s="518"/>
      <c r="D29" s="520"/>
      <c r="E29" s="520"/>
      <c r="F29" s="520"/>
      <c r="G29" s="520"/>
      <c r="H29" s="520"/>
      <c r="I29" s="520"/>
      <c r="J29" s="520"/>
      <c r="K29" s="520"/>
      <c r="L29" s="293"/>
      <c r="M29" s="67"/>
      <c r="N29" s="68"/>
    </row>
    <row r="30" spans="2:14" ht="12.95" customHeight="1" x14ac:dyDescent="0.15">
      <c r="B30" s="517"/>
      <c r="C30" s="518"/>
      <c r="D30" s="520"/>
      <c r="E30" s="520"/>
      <c r="F30" s="520"/>
      <c r="G30" s="520"/>
      <c r="H30" s="520"/>
      <c r="I30" s="520"/>
      <c r="J30" s="520"/>
      <c r="K30" s="520"/>
      <c r="L30" s="293"/>
      <c r="M30" s="67"/>
      <c r="N30" s="68"/>
    </row>
    <row r="31" spans="2:14" ht="12.95" customHeight="1" x14ac:dyDescent="0.15">
      <c r="B31" s="517"/>
      <c r="C31" s="518"/>
      <c r="D31" s="520"/>
      <c r="E31" s="520"/>
      <c r="F31" s="520"/>
      <c r="G31" s="520"/>
      <c r="H31" s="520"/>
      <c r="I31" s="520"/>
      <c r="J31" s="520"/>
      <c r="K31" s="520"/>
      <c r="L31" s="293"/>
      <c r="M31" s="67"/>
      <c r="N31" s="68"/>
    </row>
    <row r="32" spans="2:14" ht="12.95" customHeight="1" x14ac:dyDescent="0.15">
      <c r="B32" s="517"/>
      <c r="C32" s="518"/>
      <c r="D32" s="520"/>
      <c r="E32" s="520"/>
      <c r="F32" s="520"/>
      <c r="G32" s="520"/>
      <c r="H32" s="520"/>
      <c r="I32" s="520"/>
      <c r="J32" s="520"/>
      <c r="K32" s="520"/>
      <c r="L32" s="294"/>
      <c r="M32" s="67"/>
      <c r="N32" s="68"/>
    </row>
    <row r="33" spans="2:14" ht="12.95" customHeight="1" x14ac:dyDescent="0.15">
      <c r="B33" s="517"/>
      <c r="C33" s="518"/>
      <c r="D33" s="520"/>
      <c r="E33" s="520"/>
      <c r="F33" s="520"/>
      <c r="G33" s="520"/>
      <c r="H33" s="520"/>
      <c r="I33" s="520"/>
      <c r="J33" s="520"/>
      <c r="K33" s="520"/>
      <c r="L33" s="294"/>
      <c r="M33" s="67"/>
      <c r="N33" s="68"/>
    </row>
    <row r="34" spans="2:14" ht="12.95" customHeight="1" x14ac:dyDescent="0.15">
      <c r="B34" s="517"/>
      <c r="C34" s="518"/>
      <c r="D34" s="520"/>
      <c r="E34" s="520"/>
      <c r="F34" s="520"/>
      <c r="G34" s="520"/>
      <c r="H34" s="520"/>
      <c r="I34" s="520"/>
      <c r="J34" s="520"/>
      <c r="K34" s="520"/>
      <c r="L34" s="294"/>
      <c r="M34" s="67"/>
      <c r="N34" s="68"/>
    </row>
    <row r="35" spans="2:14" ht="12.95" customHeight="1" x14ac:dyDescent="0.15">
      <c r="B35" s="517"/>
      <c r="C35" s="518"/>
      <c r="D35" s="520"/>
      <c r="E35" s="520"/>
      <c r="F35" s="520"/>
      <c r="G35" s="520"/>
      <c r="H35" s="520"/>
      <c r="I35" s="520"/>
      <c r="J35" s="520"/>
      <c r="K35" s="520"/>
      <c r="L35" s="294"/>
      <c r="M35" s="67"/>
      <c r="N35" s="68"/>
    </row>
    <row r="36" spans="2:14" ht="12.95" customHeight="1" x14ac:dyDescent="0.15">
      <c r="B36" s="517"/>
      <c r="C36" s="523"/>
      <c r="D36" s="524"/>
      <c r="E36" s="524"/>
      <c r="F36" s="524"/>
      <c r="G36" s="524"/>
      <c r="H36" s="524"/>
      <c r="I36" s="524"/>
      <c r="J36" s="524"/>
      <c r="K36" s="524"/>
      <c r="L36" s="293"/>
      <c r="M36" s="67"/>
      <c r="N36" s="68"/>
    </row>
    <row r="37" spans="2:14" ht="12.95" customHeight="1" x14ac:dyDescent="0.15">
      <c r="B37" s="95"/>
      <c r="C37" s="96"/>
      <c r="D37" s="97"/>
      <c r="E37" s="97"/>
      <c r="F37" s="97"/>
      <c r="G37" s="97"/>
      <c r="H37" s="97"/>
      <c r="I37" s="98"/>
      <c r="J37" s="251"/>
      <c r="K37" s="100"/>
      <c r="L37" s="142"/>
      <c r="M37" s="67"/>
      <c r="N37" s="68"/>
    </row>
    <row r="38" spans="2:14" ht="12.95" customHeight="1" x14ac:dyDescent="0.15">
      <c r="B38" s="102" t="s">
        <v>99</v>
      </c>
      <c r="C38" s="116"/>
      <c r="D38" s="117"/>
      <c r="E38" s="117"/>
      <c r="F38" s="117"/>
      <c r="G38" s="117"/>
      <c r="H38" s="117"/>
      <c r="I38" s="118"/>
      <c r="J38" s="119"/>
      <c r="K38" s="296"/>
      <c r="L38" s="297"/>
      <c r="M38" s="67"/>
      <c r="N38" s="68"/>
    </row>
    <row r="39" spans="2:14" ht="12.95" customHeight="1" x14ac:dyDescent="0.15">
      <c r="B39" s="252"/>
      <c r="C39" s="253"/>
      <c r="D39" s="254"/>
      <c r="E39" s="254"/>
      <c r="F39" s="254"/>
      <c r="G39" s="254"/>
      <c r="H39" s="254"/>
      <c r="I39" s="255"/>
      <c r="J39" s="256"/>
      <c r="K39" s="257"/>
      <c r="L39" s="258"/>
      <c r="M39" s="67"/>
    </row>
    <row r="40" spans="2:14" ht="12.95" customHeight="1" x14ac:dyDescent="0.15">
      <c r="B40" s="259" t="s">
        <v>37</v>
      </c>
      <c r="C40" s="121"/>
      <c r="D40" s="122"/>
      <c r="E40" s="122"/>
      <c r="F40" s="122"/>
      <c r="G40" s="122"/>
      <c r="H40" s="122"/>
      <c r="I40" s="123"/>
      <c r="J40" s="256"/>
      <c r="K40" s="260"/>
      <c r="L40" s="126"/>
      <c r="M40" s="67"/>
    </row>
    <row r="41" spans="2:14" ht="12.95" customHeight="1" x14ac:dyDescent="0.15">
      <c r="B41" s="261"/>
      <c r="C41" s="262"/>
      <c r="D41" s="263"/>
      <c r="E41" s="263"/>
      <c r="F41" s="263"/>
      <c r="G41" s="263"/>
      <c r="H41" s="263"/>
      <c r="I41" s="264"/>
      <c r="J41" s="265"/>
      <c r="K41" s="132"/>
      <c r="L41" s="101"/>
      <c r="M41" s="67"/>
    </row>
    <row r="42" spans="2:14" ht="12.95" customHeight="1" thickBot="1" x14ac:dyDescent="0.2">
      <c r="B42" s="266" t="s">
        <v>38</v>
      </c>
      <c r="C42" s="267"/>
      <c r="D42" s="268"/>
      <c r="E42" s="268"/>
      <c r="F42" s="268"/>
      <c r="G42" s="268"/>
      <c r="H42" s="268"/>
      <c r="I42" s="269"/>
      <c r="J42" s="270"/>
      <c r="K42" s="138"/>
      <c r="L42" s="217"/>
      <c r="M42" s="67"/>
    </row>
  </sheetData>
  <mergeCells count="48">
    <mergeCell ref="B34:C34"/>
    <mergeCell ref="D34:K34"/>
    <mergeCell ref="B35:C35"/>
    <mergeCell ref="D35:K35"/>
    <mergeCell ref="B36:C36"/>
    <mergeCell ref="D36:K36"/>
    <mergeCell ref="B31:C31"/>
    <mergeCell ref="D31:K31"/>
    <mergeCell ref="B32:C32"/>
    <mergeCell ref="D32:K32"/>
    <mergeCell ref="B33:C33"/>
    <mergeCell ref="D33:K33"/>
    <mergeCell ref="B28:C28"/>
    <mergeCell ref="D28:K28"/>
    <mergeCell ref="B29:C29"/>
    <mergeCell ref="D29:K29"/>
    <mergeCell ref="B30:C30"/>
    <mergeCell ref="D30:K30"/>
    <mergeCell ref="B25:C25"/>
    <mergeCell ref="D25:K25"/>
    <mergeCell ref="B26:C26"/>
    <mergeCell ref="D26:K26"/>
    <mergeCell ref="B27:C27"/>
    <mergeCell ref="D27:K27"/>
    <mergeCell ref="B22:C22"/>
    <mergeCell ref="D22:K22"/>
    <mergeCell ref="B23:C23"/>
    <mergeCell ref="D23:K23"/>
    <mergeCell ref="B24:C24"/>
    <mergeCell ref="D24:K24"/>
    <mergeCell ref="B18:C18"/>
    <mergeCell ref="D18:K18"/>
    <mergeCell ref="B19:C19"/>
    <mergeCell ref="D19:K19"/>
    <mergeCell ref="B20:C20"/>
    <mergeCell ref="D20:K21"/>
    <mergeCell ref="B21:C21"/>
    <mergeCell ref="B15:C15"/>
    <mergeCell ref="D15:K15"/>
    <mergeCell ref="B16:C16"/>
    <mergeCell ref="D16:K16"/>
    <mergeCell ref="B17:C17"/>
    <mergeCell ref="D17:K17"/>
    <mergeCell ref="B2:L3"/>
    <mergeCell ref="H4:I4"/>
    <mergeCell ref="C5:I5"/>
    <mergeCell ref="J5:J6"/>
    <mergeCell ref="K5:L6"/>
  </mergeCells>
  <phoneticPr fontId="4"/>
  <printOptions horizontalCentered="1"/>
  <pageMargins left="0.78740157480314965" right="0.78740157480314965" top="0.98425196850393704" bottom="0.39370078740157483" header="0" footer="0"/>
  <pageSetup paperSize="9" orientation="landscape" horizontalDpi="4294967292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0BE02D-A873-4CA3-A032-EAE411B97DC1}">
  <sheetPr>
    <tabColor rgb="FFFF0000"/>
  </sheetPr>
  <dimension ref="B1:N42"/>
  <sheetViews>
    <sheetView showGridLines="0" showZeros="0" view="pageBreakPreview" zoomScale="70" zoomScaleNormal="75" zoomScaleSheetLayoutView="70" workbookViewId="0">
      <selection activeCell="C38" activeCellId="1" sqref="B7:I14 C38:J42"/>
    </sheetView>
  </sheetViews>
  <sheetFormatPr defaultRowHeight="12.95" customHeight="1" x14ac:dyDescent="0.15"/>
  <cols>
    <col min="1" max="1" width="9" style="51"/>
    <col min="2" max="2" width="20.625" style="51" customWidth="1"/>
    <col min="3" max="9" width="10.625" style="51" customWidth="1"/>
    <col min="10" max="10" width="12.625" style="51" customWidth="1"/>
    <col min="11" max="12" width="11.625" style="51" customWidth="1"/>
    <col min="13" max="13" width="10.625" style="50" customWidth="1"/>
    <col min="14" max="16384" width="9" style="51"/>
  </cols>
  <sheetData>
    <row r="1" spans="2:14" s="49" customFormat="1" ht="12.95" customHeight="1" x14ac:dyDescent="0.15">
      <c r="B1" s="37">
        <v>5</v>
      </c>
      <c r="C1" s="38"/>
      <c r="D1" s="47"/>
      <c r="E1" s="47"/>
      <c r="F1" s="47"/>
      <c r="G1" s="47"/>
      <c r="H1" s="47"/>
      <c r="I1" s="47"/>
      <c r="J1" s="47"/>
      <c r="K1" s="47"/>
      <c r="L1" s="48"/>
    </row>
    <row r="2" spans="2:14" ht="12.95" customHeight="1" x14ac:dyDescent="0.15">
      <c r="B2" s="507" t="s">
        <v>130</v>
      </c>
      <c r="C2" s="508"/>
      <c r="D2" s="508"/>
      <c r="E2" s="508"/>
      <c r="F2" s="508"/>
      <c r="G2" s="508"/>
      <c r="H2" s="508"/>
      <c r="I2" s="508"/>
      <c r="J2" s="508"/>
      <c r="K2" s="508"/>
      <c r="L2" s="509"/>
    </row>
    <row r="3" spans="2:14" ht="12.95" customHeight="1" x14ac:dyDescent="0.15">
      <c r="B3" s="507"/>
      <c r="C3" s="508"/>
      <c r="D3" s="508"/>
      <c r="E3" s="508"/>
      <c r="F3" s="508"/>
      <c r="G3" s="508"/>
      <c r="H3" s="508"/>
      <c r="I3" s="508"/>
      <c r="J3" s="508"/>
      <c r="K3" s="508"/>
      <c r="L3" s="509"/>
    </row>
    <row r="4" spans="2:14" ht="12.95" customHeight="1" x14ac:dyDescent="0.15">
      <c r="B4" s="52"/>
      <c r="H4" s="521" t="s">
        <v>131</v>
      </c>
      <c r="I4" s="521"/>
      <c r="J4" s="140"/>
      <c r="K4" s="140"/>
      <c r="L4" s="141" t="s">
        <v>90</v>
      </c>
    </row>
    <row r="5" spans="2:14" ht="12.95" customHeight="1" x14ac:dyDescent="0.15">
      <c r="B5" s="55" t="s">
        <v>31</v>
      </c>
      <c r="C5" s="498" t="s">
        <v>6</v>
      </c>
      <c r="D5" s="499"/>
      <c r="E5" s="499"/>
      <c r="F5" s="499"/>
      <c r="G5" s="499"/>
      <c r="H5" s="499"/>
      <c r="I5" s="500"/>
      <c r="J5" s="510" t="s">
        <v>4</v>
      </c>
      <c r="K5" s="511" t="s">
        <v>5</v>
      </c>
      <c r="L5" s="512"/>
    </row>
    <row r="6" spans="2:14" ht="12.95" customHeight="1" x14ac:dyDescent="0.15">
      <c r="B6" s="56" t="s">
        <v>30</v>
      </c>
      <c r="C6" s="57" t="s">
        <v>0</v>
      </c>
      <c r="D6" s="58" t="s">
        <v>2</v>
      </c>
      <c r="E6" s="58" t="s">
        <v>1</v>
      </c>
      <c r="F6" s="58" t="s">
        <v>24</v>
      </c>
      <c r="G6" s="58" t="s">
        <v>25</v>
      </c>
      <c r="H6" s="58" t="s">
        <v>26</v>
      </c>
      <c r="I6" s="59" t="s">
        <v>3</v>
      </c>
      <c r="J6" s="439"/>
      <c r="K6" s="513"/>
      <c r="L6" s="514"/>
    </row>
    <row r="7" spans="2:14" ht="12.95" customHeight="1" x14ac:dyDescent="0.15">
      <c r="B7" s="60"/>
      <c r="C7" s="61"/>
      <c r="D7" s="62"/>
      <c r="E7" s="62"/>
      <c r="F7" s="62"/>
      <c r="G7" s="62"/>
      <c r="H7" s="62"/>
      <c r="I7" s="63"/>
      <c r="J7" s="64"/>
      <c r="K7" s="65" t="s">
        <v>91</v>
      </c>
      <c r="L7" s="240"/>
      <c r="M7" s="67"/>
      <c r="N7" s="68"/>
    </row>
    <row r="8" spans="2:14" ht="12.95" customHeight="1" x14ac:dyDescent="0.15">
      <c r="B8" s="241"/>
      <c r="C8" s="242"/>
      <c r="D8" s="243"/>
      <c r="E8" s="243"/>
      <c r="F8" s="243"/>
      <c r="G8" s="243"/>
      <c r="H8" s="243"/>
      <c r="I8" s="244"/>
      <c r="J8" s="245"/>
      <c r="K8" s="246" t="s">
        <v>91</v>
      </c>
      <c r="L8" s="247"/>
      <c r="M8" s="67"/>
      <c r="N8" s="68"/>
    </row>
    <row r="9" spans="2:14" ht="12.95" customHeight="1" x14ac:dyDescent="0.15">
      <c r="B9" s="241"/>
      <c r="C9" s="242"/>
      <c r="D9" s="243"/>
      <c r="E9" s="243"/>
      <c r="F9" s="243"/>
      <c r="G9" s="243"/>
      <c r="H9" s="243"/>
      <c r="I9" s="244"/>
      <c r="J9" s="245"/>
      <c r="K9" s="246" t="s">
        <v>91</v>
      </c>
      <c r="L9" s="247"/>
      <c r="M9" s="67"/>
      <c r="N9" s="68"/>
    </row>
    <row r="10" spans="2:14" ht="12.95" customHeight="1" x14ac:dyDescent="0.15">
      <c r="B10" s="241"/>
      <c r="C10" s="242"/>
      <c r="D10" s="243"/>
      <c r="E10" s="243"/>
      <c r="F10" s="243"/>
      <c r="G10" s="243"/>
      <c r="H10" s="243"/>
      <c r="I10" s="244"/>
      <c r="J10" s="245"/>
      <c r="K10" s="246" t="s">
        <v>91</v>
      </c>
      <c r="L10" s="247"/>
      <c r="M10" s="67"/>
      <c r="N10" s="68"/>
    </row>
    <row r="11" spans="2:14" ht="12.95" customHeight="1" x14ac:dyDescent="0.15">
      <c r="B11" s="241"/>
      <c r="C11" s="242"/>
      <c r="D11" s="243"/>
      <c r="E11" s="243"/>
      <c r="F11" s="243"/>
      <c r="G11" s="243"/>
      <c r="H11" s="243"/>
      <c r="I11" s="244"/>
      <c r="J11" s="245"/>
      <c r="K11" s="246" t="s">
        <v>91</v>
      </c>
      <c r="L11" s="247"/>
      <c r="M11" s="67"/>
      <c r="N11" s="68"/>
    </row>
    <row r="12" spans="2:14" ht="12.95" customHeight="1" x14ac:dyDescent="0.15">
      <c r="B12" s="241"/>
      <c r="C12" s="242"/>
      <c r="D12" s="243"/>
      <c r="E12" s="243"/>
      <c r="F12" s="243"/>
      <c r="G12" s="243"/>
      <c r="H12" s="243"/>
      <c r="I12" s="244"/>
      <c r="J12" s="245"/>
      <c r="K12" s="246" t="s">
        <v>91</v>
      </c>
      <c r="L12" s="247"/>
      <c r="M12" s="67"/>
      <c r="N12" s="68"/>
    </row>
    <row r="13" spans="2:14" ht="12.95" customHeight="1" x14ac:dyDescent="0.15">
      <c r="B13" s="241"/>
      <c r="C13" s="242"/>
      <c r="D13" s="243"/>
      <c r="E13" s="243"/>
      <c r="F13" s="243"/>
      <c r="G13" s="243"/>
      <c r="H13" s="243"/>
      <c r="I13" s="244"/>
      <c r="J13" s="245"/>
      <c r="K13" s="246"/>
      <c r="L13" s="248"/>
      <c r="M13" s="67"/>
      <c r="N13" s="68"/>
    </row>
    <row r="14" spans="2:14" ht="12.95" customHeight="1" x14ac:dyDescent="0.15">
      <c r="B14" s="83"/>
      <c r="C14" s="73"/>
      <c r="D14" s="74"/>
      <c r="E14" s="74"/>
      <c r="F14" s="74"/>
      <c r="G14" s="74"/>
      <c r="H14" s="74"/>
      <c r="I14" s="75"/>
      <c r="J14" s="76"/>
      <c r="K14" s="249"/>
      <c r="L14" s="250"/>
      <c r="M14" s="67"/>
      <c r="N14" s="68"/>
    </row>
    <row r="15" spans="2:14" ht="12.95" customHeight="1" x14ac:dyDescent="0.15">
      <c r="B15" s="515" t="s">
        <v>92</v>
      </c>
      <c r="C15" s="516"/>
      <c r="D15" s="519" t="s">
        <v>93</v>
      </c>
      <c r="E15" s="519"/>
      <c r="F15" s="519"/>
      <c r="G15" s="519"/>
      <c r="H15" s="519"/>
      <c r="I15" s="519"/>
      <c r="J15" s="519"/>
      <c r="K15" s="519"/>
      <c r="L15" s="292"/>
      <c r="M15" s="67"/>
      <c r="N15" s="68"/>
    </row>
    <row r="16" spans="2:14" ht="12.95" customHeight="1" x14ac:dyDescent="0.15">
      <c r="B16" s="517" t="s">
        <v>94</v>
      </c>
      <c r="C16" s="518"/>
      <c r="D16" s="520" t="s">
        <v>108</v>
      </c>
      <c r="E16" s="520"/>
      <c r="F16" s="520"/>
      <c r="G16" s="520"/>
      <c r="H16" s="520"/>
      <c r="I16" s="520"/>
      <c r="J16" s="520"/>
      <c r="K16" s="520"/>
      <c r="L16" s="293"/>
      <c r="M16" s="67"/>
      <c r="N16" s="68"/>
    </row>
    <row r="17" spans="2:14" ht="12.95" customHeight="1" x14ac:dyDescent="0.15">
      <c r="B17" s="517" t="s">
        <v>95</v>
      </c>
      <c r="C17" s="518"/>
      <c r="D17" s="520" t="s">
        <v>96</v>
      </c>
      <c r="E17" s="520"/>
      <c r="F17" s="520"/>
      <c r="G17" s="520"/>
      <c r="H17" s="520"/>
      <c r="I17" s="520"/>
      <c r="J17" s="520"/>
      <c r="K17" s="520"/>
      <c r="L17" s="294"/>
      <c r="M17" s="67"/>
      <c r="N17" s="68"/>
    </row>
    <row r="18" spans="2:14" ht="12.95" customHeight="1" x14ac:dyDescent="0.15">
      <c r="B18" s="517" t="s">
        <v>97</v>
      </c>
      <c r="C18" s="518"/>
      <c r="D18" s="520" t="s">
        <v>98</v>
      </c>
      <c r="E18" s="520"/>
      <c r="F18" s="520"/>
      <c r="G18" s="520"/>
      <c r="H18" s="520"/>
      <c r="I18" s="520"/>
      <c r="J18" s="520"/>
      <c r="K18" s="520"/>
      <c r="L18" s="294"/>
      <c r="M18" s="67"/>
      <c r="N18" s="68"/>
    </row>
    <row r="19" spans="2:14" ht="12.95" customHeight="1" x14ac:dyDescent="0.15">
      <c r="B19" s="517"/>
      <c r="C19" s="518"/>
      <c r="D19" s="520"/>
      <c r="E19" s="520"/>
      <c r="F19" s="520"/>
      <c r="G19" s="520"/>
      <c r="H19" s="520"/>
      <c r="I19" s="520"/>
      <c r="J19" s="520"/>
      <c r="K19" s="520"/>
      <c r="L19" s="294"/>
      <c r="M19" s="67"/>
      <c r="N19" s="68"/>
    </row>
    <row r="20" spans="2:14" ht="12.95" customHeight="1" x14ac:dyDescent="0.15">
      <c r="B20" s="517"/>
      <c r="C20" s="518"/>
      <c r="D20" s="522"/>
      <c r="E20" s="522"/>
      <c r="F20" s="522"/>
      <c r="G20" s="522"/>
      <c r="H20" s="522"/>
      <c r="I20" s="522"/>
      <c r="J20" s="522"/>
      <c r="K20" s="522"/>
      <c r="L20" s="294"/>
      <c r="M20" s="67"/>
      <c r="N20" s="68"/>
    </row>
    <row r="21" spans="2:14" ht="12.95" customHeight="1" x14ac:dyDescent="0.15">
      <c r="B21" s="517"/>
      <c r="C21" s="518"/>
      <c r="D21" s="522"/>
      <c r="E21" s="522"/>
      <c r="F21" s="522"/>
      <c r="G21" s="522"/>
      <c r="H21" s="522"/>
      <c r="I21" s="522"/>
      <c r="J21" s="522"/>
      <c r="K21" s="522"/>
      <c r="L21" s="293"/>
      <c r="M21" s="67"/>
      <c r="N21" s="68"/>
    </row>
    <row r="22" spans="2:14" ht="12.95" customHeight="1" x14ac:dyDescent="0.15">
      <c r="B22" s="517"/>
      <c r="C22" s="518"/>
      <c r="D22" s="520"/>
      <c r="E22" s="520"/>
      <c r="F22" s="520"/>
      <c r="G22" s="520"/>
      <c r="H22" s="520"/>
      <c r="I22" s="520"/>
      <c r="J22" s="520"/>
      <c r="K22" s="520"/>
      <c r="L22" s="293"/>
      <c r="M22" s="67"/>
      <c r="N22" s="68"/>
    </row>
    <row r="23" spans="2:14" ht="12.95" customHeight="1" x14ac:dyDescent="0.15">
      <c r="B23" s="517"/>
      <c r="C23" s="518"/>
      <c r="D23" s="520"/>
      <c r="E23" s="520"/>
      <c r="F23" s="520"/>
      <c r="G23" s="520"/>
      <c r="H23" s="520"/>
      <c r="I23" s="520"/>
      <c r="J23" s="520"/>
      <c r="K23" s="520"/>
      <c r="L23" s="293"/>
      <c r="M23" s="67"/>
      <c r="N23" s="68"/>
    </row>
    <row r="24" spans="2:14" ht="12.95" customHeight="1" x14ac:dyDescent="0.15">
      <c r="B24" s="517"/>
      <c r="C24" s="518"/>
      <c r="D24" s="520"/>
      <c r="E24" s="520"/>
      <c r="F24" s="520"/>
      <c r="G24" s="520"/>
      <c r="H24" s="520"/>
      <c r="I24" s="520"/>
      <c r="J24" s="520"/>
      <c r="K24" s="520"/>
      <c r="L24" s="294"/>
      <c r="M24" s="67"/>
      <c r="N24" s="68"/>
    </row>
    <row r="25" spans="2:14" ht="12.95" customHeight="1" x14ac:dyDescent="0.15">
      <c r="B25" s="517"/>
      <c r="C25" s="518"/>
      <c r="D25" s="520"/>
      <c r="E25" s="520"/>
      <c r="F25" s="520"/>
      <c r="G25" s="520"/>
      <c r="H25" s="520"/>
      <c r="I25" s="520"/>
      <c r="J25" s="520"/>
      <c r="K25" s="520"/>
      <c r="L25" s="294"/>
      <c r="M25" s="67"/>
      <c r="N25" s="68"/>
    </row>
    <row r="26" spans="2:14" ht="12.95" customHeight="1" x14ac:dyDescent="0.15">
      <c r="B26" s="517"/>
      <c r="C26" s="518"/>
      <c r="D26" s="520"/>
      <c r="E26" s="520"/>
      <c r="F26" s="520"/>
      <c r="G26" s="520"/>
      <c r="H26" s="520"/>
      <c r="I26" s="520"/>
      <c r="J26" s="520"/>
      <c r="K26" s="520"/>
      <c r="L26" s="294"/>
      <c r="M26" s="67"/>
      <c r="N26" s="68"/>
    </row>
    <row r="27" spans="2:14" ht="12.95" customHeight="1" x14ac:dyDescent="0.15">
      <c r="B27" s="517"/>
      <c r="C27" s="518"/>
      <c r="D27" s="520"/>
      <c r="E27" s="520"/>
      <c r="F27" s="520"/>
      <c r="G27" s="520"/>
      <c r="H27" s="520"/>
      <c r="I27" s="520"/>
      <c r="J27" s="520"/>
      <c r="K27" s="520"/>
      <c r="L27" s="294"/>
      <c r="M27" s="67"/>
      <c r="N27" s="68"/>
    </row>
    <row r="28" spans="2:14" ht="12.95" customHeight="1" x14ac:dyDescent="0.15">
      <c r="B28" s="517"/>
      <c r="C28" s="518"/>
      <c r="D28" s="520"/>
      <c r="E28" s="520"/>
      <c r="F28" s="520"/>
      <c r="G28" s="520"/>
      <c r="H28" s="520"/>
      <c r="I28" s="520"/>
      <c r="J28" s="520"/>
      <c r="K28" s="520"/>
      <c r="L28" s="293"/>
      <c r="M28" s="67"/>
      <c r="N28" s="68"/>
    </row>
    <row r="29" spans="2:14" ht="12.95" customHeight="1" x14ac:dyDescent="0.15">
      <c r="B29" s="517"/>
      <c r="C29" s="518"/>
      <c r="D29" s="520"/>
      <c r="E29" s="520"/>
      <c r="F29" s="520"/>
      <c r="G29" s="520"/>
      <c r="H29" s="520"/>
      <c r="I29" s="520"/>
      <c r="J29" s="520"/>
      <c r="K29" s="520"/>
      <c r="L29" s="293"/>
      <c r="M29" s="67"/>
      <c r="N29" s="68"/>
    </row>
    <row r="30" spans="2:14" ht="12.95" customHeight="1" x14ac:dyDescent="0.15">
      <c r="B30" s="517"/>
      <c r="C30" s="518"/>
      <c r="D30" s="520"/>
      <c r="E30" s="520"/>
      <c r="F30" s="520"/>
      <c r="G30" s="520"/>
      <c r="H30" s="520"/>
      <c r="I30" s="520"/>
      <c r="J30" s="520"/>
      <c r="K30" s="520"/>
      <c r="L30" s="293"/>
      <c r="M30" s="67"/>
      <c r="N30" s="68"/>
    </row>
    <row r="31" spans="2:14" ht="12.95" customHeight="1" x14ac:dyDescent="0.15">
      <c r="B31" s="517"/>
      <c r="C31" s="518"/>
      <c r="D31" s="520"/>
      <c r="E31" s="520"/>
      <c r="F31" s="520"/>
      <c r="G31" s="520"/>
      <c r="H31" s="520"/>
      <c r="I31" s="520"/>
      <c r="J31" s="520"/>
      <c r="K31" s="520"/>
      <c r="L31" s="293"/>
      <c r="M31" s="67"/>
      <c r="N31" s="68"/>
    </row>
    <row r="32" spans="2:14" ht="12.95" customHeight="1" x14ac:dyDescent="0.15">
      <c r="B32" s="517"/>
      <c r="C32" s="518"/>
      <c r="D32" s="520"/>
      <c r="E32" s="520"/>
      <c r="F32" s="520"/>
      <c r="G32" s="520"/>
      <c r="H32" s="520"/>
      <c r="I32" s="520"/>
      <c r="J32" s="520"/>
      <c r="K32" s="520"/>
      <c r="L32" s="294"/>
      <c r="M32" s="67"/>
      <c r="N32" s="68"/>
    </row>
    <row r="33" spans="2:14" ht="12.95" customHeight="1" x14ac:dyDescent="0.15">
      <c r="B33" s="517"/>
      <c r="C33" s="518"/>
      <c r="D33" s="520"/>
      <c r="E33" s="520"/>
      <c r="F33" s="520"/>
      <c r="G33" s="520"/>
      <c r="H33" s="520"/>
      <c r="I33" s="520"/>
      <c r="J33" s="520"/>
      <c r="K33" s="520"/>
      <c r="L33" s="294"/>
      <c r="M33" s="67"/>
      <c r="N33" s="68"/>
    </row>
    <row r="34" spans="2:14" ht="12.95" customHeight="1" x14ac:dyDescent="0.15">
      <c r="B34" s="517"/>
      <c r="C34" s="518"/>
      <c r="D34" s="520"/>
      <c r="E34" s="520"/>
      <c r="F34" s="520"/>
      <c r="G34" s="520"/>
      <c r="H34" s="520"/>
      <c r="I34" s="520"/>
      <c r="J34" s="520"/>
      <c r="K34" s="520"/>
      <c r="L34" s="294"/>
      <c r="M34" s="67"/>
      <c r="N34" s="68"/>
    </row>
    <row r="35" spans="2:14" ht="12.95" customHeight="1" x14ac:dyDescent="0.15">
      <c r="B35" s="517"/>
      <c r="C35" s="518"/>
      <c r="D35" s="520"/>
      <c r="E35" s="520"/>
      <c r="F35" s="520"/>
      <c r="G35" s="520"/>
      <c r="H35" s="520"/>
      <c r="I35" s="520"/>
      <c r="J35" s="520"/>
      <c r="K35" s="520"/>
      <c r="L35" s="294"/>
      <c r="M35" s="67"/>
      <c r="N35" s="68"/>
    </row>
    <row r="36" spans="2:14" ht="12.95" customHeight="1" x14ac:dyDescent="0.15">
      <c r="B36" s="517"/>
      <c r="C36" s="523"/>
      <c r="D36" s="524"/>
      <c r="E36" s="524"/>
      <c r="F36" s="524"/>
      <c r="G36" s="524"/>
      <c r="H36" s="524"/>
      <c r="I36" s="524"/>
      <c r="J36" s="524"/>
      <c r="K36" s="524"/>
      <c r="L36" s="293"/>
      <c r="M36" s="67"/>
      <c r="N36" s="68"/>
    </row>
    <row r="37" spans="2:14" ht="12.95" customHeight="1" x14ac:dyDescent="0.15">
      <c r="B37" s="95"/>
      <c r="C37" s="96"/>
      <c r="D37" s="97"/>
      <c r="E37" s="97"/>
      <c r="F37" s="97"/>
      <c r="G37" s="97"/>
      <c r="H37" s="97"/>
      <c r="I37" s="98"/>
      <c r="J37" s="251"/>
      <c r="K37" s="100"/>
      <c r="L37" s="142"/>
      <c r="M37" s="67"/>
      <c r="N37" s="68"/>
    </row>
    <row r="38" spans="2:14" ht="12.95" customHeight="1" x14ac:dyDescent="0.15">
      <c r="B38" s="102" t="s">
        <v>99</v>
      </c>
      <c r="C38" s="116"/>
      <c r="D38" s="117"/>
      <c r="E38" s="117"/>
      <c r="F38" s="117"/>
      <c r="G38" s="117"/>
      <c r="H38" s="117"/>
      <c r="I38" s="118"/>
      <c r="J38" s="119"/>
      <c r="K38" s="296"/>
      <c r="L38" s="297"/>
      <c r="M38" s="67"/>
      <c r="N38" s="68"/>
    </row>
    <row r="39" spans="2:14" ht="12.95" customHeight="1" x14ac:dyDescent="0.15">
      <c r="B39" s="252"/>
      <c r="C39" s="253"/>
      <c r="D39" s="254"/>
      <c r="E39" s="254"/>
      <c r="F39" s="254"/>
      <c r="G39" s="254"/>
      <c r="H39" s="254"/>
      <c r="I39" s="255"/>
      <c r="J39" s="256"/>
      <c r="K39" s="257"/>
      <c r="L39" s="258"/>
      <c r="M39" s="67"/>
    </row>
    <row r="40" spans="2:14" ht="12.95" customHeight="1" x14ac:dyDescent="0.15">
      <c r="B40" s="259" t="s">
        <v>37</v>
      </c>
      <c r="C40" s="121"/>
      <c r="D40" s="122"/>
      <c r="E40" s="122"/>
      <c r="F40" s="122"/>
      <c r="G40" s="122"/>
      <c r="H40" s="122"/>
      <c r="I40" s="123"/>
      <c r="J40" s="256"/>
      <c r="K40" s="260"/>
      <c r="L40" s="126"/>
      <c r="M40" s="67"/>
    </row>
    <row r="41" spans="2:14" ht="12.95" customHeight="1" x14ac:dyDescent="0.15">
      <c r="B41" s="261"/>
      <c r="C41" s="262"/>
      <c r="D41" s="263"/>
      <c r="E41" s="263"/>
      <c r="F41" s="263"/>
      <c r="G41" s="263"/>
      <c r="H41" s="263"/>
      <c r="I41" s="264"/>
      <c r="J41" s="265"/>
      <c r="K41" s="132"/>
      <c r="L41" s="101"/>
      <c r="M41" s="67"/>
    </row>
    <row r="42" spans="2:14" ht="12.95" customHeight="1" thickBot="1" x14ac:dyDescent="0.2">
      <c r="B42" s="266" t="s">
        <v>38</v>
      </c>
      <c r="C42" s="267"/>
      <c r="D42" s="268"/>
      <c r="E42" s="268"/>
      <c r="F42" s="268"/>
      <c r="G42" s="268"/>
      <c r="H42" s="268"/>
      <c r="I42" s="269"/>
      <c r="J42" s="270"/>
      <c r="K42" s="138"/>
      <c r="L42" s="217"/>
      <c r="M42" s="67"/>
    </row>
  </sheetData>
  <mergeCells count="48">
    <mergeCell ref="B34:C34"/>
    <mergeCell ref="D34:K34"/>
    <mergeCell ref="B35:C35"/>
    <mergeCell ref="D35:K35"/>
    <mergeCell ref="B36:C36"/>
    <mergeCell ref="D36:K36"/>
    <mergeCell ref="B31:C31"/>
    <mergeCell ref="D31:K31"/>
    <mergeCell ref="B32:C32"/>
    <mergeCell ref="D32:K32"/>
    <mergeCell ref="B33:C33"/>
    <mergeCell ref="D33:K33"/>
    <mergeCell ref="B28:C28"/>
    <mergeCell ref="D28:K28"/>
    <mergeCell ref="B29:C29"/>
    <mergeCell ref="D29:K29"/>
    <mergeCell ref="B30:C30"/>
    <mergeCell ref="D30:K30"/>
    <mergeCell ref="B25:C25"/>
    <mergeCell ref="D25:K25"/>
    <mergeCell ref="B26:C26"/>
    <mergeCell ref="D26:K26"/>
    <mergeCell ref="B27:C27"/>
    <mergeCell ref="D27:K27"/>
    <mergeCell ref="B22:C22"/>
    <mergeCell ref="D22:K22"/>
    <mergeCell ref="B23:C23"/>
    <mergeCell ref="D23:K23"/>
    <mergeCell ref="B24:C24"/>
    <mergeCell ref="D24:K24"/>
    <mergeCell ref="B18:C18"/>
    <mergeCell ref="D18:K18"/>
    <mergeCell ref="B19:C19"/>
    <mergeCell ref="D19:K19"/>
    <mergeCell ref="B20:C20"/>
    <mergeCell ref="D20:K21"/>
    <mergeCell ref="B21:C21"/>
    <mergeCell ref="B15:C15"/>
    <mergeCell ref="D15:K15"/>
    <mergeCell ref="B16:C16"/>
    <mergeCell ref="D16:K16"/>
    <mergeCell ref="B17:C17"/>
    <mergeCell ref="D17:K17"/>
    <mergeCell ref="B2:L3"/>
    <mergeCell ref="H4:I4"/>
    <mergeCell ref="C5:I5"/>
    <mergeCell ref="J5:J6"/>
    <mergeCell ref="K5:L6"/>
  </mergeCells>
  <phoneticPr fontId="4"/>
  <printOptions horizontalCentered="1"/>
  <pageMargins left="0.78740157480314965" right="0.78740157480314965" top="0.98425196850393704" bottom="0.39370078740157483" header="0" footer="0"/>
  <pageSetup paperSize="9" orientation="landscape" horizontalDpi="4294967292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D98A6B-ED57-47C8-A568-DCFCBC64EE7E}">
  <sheetPr>
    <tabColor rgb="FFFF0000"/>
  </sheetPr>
  <dimension ref="B1:N42"/>
  <sheetViews>
    <sheetView showGridLines="0" showZeros="0" view="pageBreakPreview" zoomScale="40" zoomScaleNormal="75" zoomScaleSheetLayoutView="40" workbookViewId="0">
      <selection activeCell="V55" sqref="V55"/>
    </sheetView>
  </sheetViews>
  <sheetFormatPr defaultRowHeight="12.95" customHeight="1" x14ac:dyDescent="0.15"/>
  <cols>
    <col min="1" max="1" width="9" style="51"/>
    <col min="2" max="2" width="20.625" style="51" customWidth="1"/>
    <col min="3" max="9" width="10.625" style="51" customWidth="1"/>
    <col min="10" max="10" width="12.625" style="51" customWidth="1"/>
    <col min="11" max="12" width="11.625" style="51" customWidth="1"/>
    <col min="13" max="13" width="10.625" style="50" customWidth="1"/>
    <col min="14" max="16384" width="9" style="51"/>
  </cols>
  <sheetData>
    <row r="1" spans="2:14" s="49" customFormat="1" ht="12.95" customHeight="1" x14ac:dyDescent="0.15">
      <c r="B1" s="37">
        <v>6</v>
      </c>
      <c r="C1" s="38"/>
      <c r="D1" s="47"/>
      <c r="E1" s="47"/>
      <c r="F1" s="47"/>
      <c r="G1" s="47"/>
      <c r="H1" s="47"/>
      <c r="I1" s="47"/>
      <c r="J1" s="47"/>
      <c r="K1" s="47"/>
      <c r="L1" s="48"/>
    </row>
    <row r="2" spans="2:14" ht="12.95" customHeight="1" x14ac:dyDescent="0.15">
      <c r="B2" s="507" t="s">
        <v>138</v>
      </c>
      <c r="C2" s="508"/>
      <c r="D2" s="508"/>
      <c r="E2" s="508"/>
      <c r="F2" s="508"/>
      <c r="G2" s="508"/>
      <c r="H2" s="508"/>
      <c r="I2" s="508"/>
      <c r="J2" s="508"/>
      <c r="K2" s="508"/>
      <c r="L2" s="509"/>
    </row>
    <row r="3" spans="2:14" ht="12.95" customHeight="1" x14ac:dyDescent="0.15">
      <c r="B3" s="507"/>
      <c r="C3" s="508"/>
      <c r="D3" s="508"/>
      <c r="E3" s="508"/>
      <c r="F3" s="508"/>
      <c r="G3" s="508"/>
      <c r="H3" s="508"/>
      <c r="I3" s="508"/>
      <c r="J3" s="508"/>
      <c r="K3" s="508"/>
      <c r="L3" s="509"/>
    </row>
    <row r="4" spans="2:14" ht="12.95" customHeight="1" x14ac:dyDescent="0.15">
      <c r="B4" s="52"/>
      <c r="H4" s="521" t="s">
        <v>139</v>
      </c>
      <c r="I4" s="521"/>
      <c r="J4" s="140"/>
      <c r="K4" s="140"/>
      <c r="L4" s="141" t="s">
        <v>90</v>
      </c>
    </row>
    <row r="5" spans="2:14" ht="12.95" customHeight="1" x14ac:dyDescent="0.15">
      <c r="B5" s="55" t="s">
        <v>31</v>
      </c>
      <c r="C5" s="498" t="s">
        <v>6</v>
      </c>
      <c r="D5" s="499"/>
      <c r="E5" s="499"/>
      <c r="F5" s="499"/>
      <c r="G5" s="499"/>
      <c r="H5" s="499"/>
      <c r="I5" s="500"/>
      <c r="J5" s="510" t="s">
        <v>4</v>
      </c>
      <c r="K5" s="511" t="s">
        <v>5</v>
      </c>
      <c r="L5" s="512"/>
    </row>
    <row r="6" spans="2:14" ht="12.95" customHeight="1" x14ac:dyDescent="0.15">
      <c r="B6" s="56" t="s">
        <v>30</v>
      </c>
      <c r="C6" s="57" t="s">
        <v>0</v>
      </c>
      <c r="D6" s="58" t="s">
        <v>2</v>
      </c>
      <c r="E6" s="58" t="s">
        <v>1</v>
      </c>
      <c r="F6" s="58" t="s">
        <v>24</v>
      </c>
      <c r="G6" s="58" t="s">
        <v>25</v>
      </c>
      <c r="H6" s="58" t="s">
        <v>26</v>
      </c>
      <c r="I6" s="59" t="s">
        <v>3</v>
      </c>
      <c r="J6" s="439"/>
      <c r="K6" s="513"/>
      <c r="L6" s="514"/>
    </row>
    <row r="7" spans="2:14" ht="12.95" customHeight="1" x14ac:dyDescent="0.15">
      <c r="B7" s="60"/>
      <c r="C7" s="61"/>
      <c r="D7" s="62"/>
      <c r="E7" s="62"/>
      <c r="F7" s="62"/>
      <c r="G7" s="62"/>
      <c r="H7" s="62"/>
      <c r="I7" s="63"/>
      <c r="J7" s="64"/>
      <c r="K7" s="65" t="s">
        <v>91</v>
      </c>
      <c r="L7" s="240"/>
      <c r="M7" s="67"/>
      <c r="N7" s="68"/>
    </row>
    <row r="8" spans="2:14" ht="12.95" customHeight="1" x14ac:dyDescent="0.15">
      <c r="B8" s="241"/>
      <c r="C8" s="242"/>
      <c r="D8" s="243"/>
      <c r="E8" s="243"/>
      <c r="F8" s="243"/>
      <c r="G8" s="243"/>
      <c r="H8" s="243"/>
      <c r="I8" s="244"/>
      <c r="J8" s="245"/>
      <c r="K8" s="246" t="s">
        <v>91</v>
      </c>
      <c r="L8" s="247"/>
      <c r="M8" s="67"/>
      <c r="N8" s="68"/>
    </row>
    <row r="9" spans="2:14" ht="12.95" customHeight="1" x14ac:dyDescent="0.15">
      <c r="B9" s="241"/>
      <c r="C9" s="242"/>
      <c r="D9" s="243"/>
      <c r="E9" s="243"/>
      <c r="F9" s="243"/>
      <c r="G9" s="243"/>
      <c r="H9" s="243"/>
      <c r="I9" s="244"/>
      <c r="J9" s="245"/>
      <c r="K9" s="246" t="s">
        <v>91</v>
      </c>
      <c r="L9" s="247"/>
      <c r="M9" s="67"/>
      <c r="N9" s="68"/>
    </row>
    <row r="10" spans="2:14" ht="12.95" customHeight="1" x14ac:dyDescent="0.15">
      <c r="B10" s="241"/>
      <c r="C10" s="242"/>
      <c r="D10" s="243"/>
      <c r="E10" s="243"/>
      <c r="F10" s="243"/>
      <c r="G10" s="243"/>
      <c r="H10" s="243"/>
      <c r="I10" s="244"/>
      <c r="J10" s="245"/>
      <c r="K10" s="246" t="s">
        <v>91</v>
      </c>
      <c r="L10" s="247"/>
      <c r="M10" s="67"/>
      <c r="N10" s="68"/>
    </row>
    <row r="11" spans="2:14" ht="12.95" customHeight="1" x14ac:dyDescent="0.15">
      <c r="B11" s="241"/>
      <c r="C11" s="242"/>
      <c r="D11" s="243"/>
      <c r="E11" s="243"/>
      <c r="F11" s="243"/>
      <c r="G11" s="243"/>
      <c r="H11" s="243"/>
      <c r="I11" s="244"/>
      <c r="J11" s="245"/>
      <c r="K11" s="246" t="s">
        <v>91</v>
      </c>
      <c r="L11" s="247"/>
      <c r="M11" s="67"/>
      <c r="N11" s="68"/>
    </row>
    <row r="12" spans="2:14" ht="12.95" customHeight="1" x14ac:dyDescent="0.15">
      <c r="B12" s="241"/>
      <c r="C12" s="242"/>
      <c r="D12" s="243"/>
      <c r="E12" s="243"/>
      <c r="F12" s="243"/>
      <c r="G12" s="243"/>
      <c r="H12" s="243"/>
      <c r="I12" s="244"/>
      <c r="J12" s="245"/>
      <c r="K12" s="246" t="s">
        <v>91</v>
      </c>
      <c r="L12" s="247"/>
      <c r="M12" s="67"/>
      <c r="N12" s="68"/>
    </row>
    <row r="13" spans="2:14" ht="12.95" customHeight="1" x14ac:dyDescent="0.15">
      <c r="B13" s="241"/>
      <c r="C13" s="242"/>
      <c r="D13" s="243"/>
      <c r="E13" s="243"/>
      <c r="F13" s="243"/>
      <c r="G13" s="243"/>
      <c r="H13" s="243"/>
      <c r="I13" s="244"/>
      <c r="J13" s="245"/>
      <c r="K13" s="246"/>
      <c r="L13" s="248"/>
      <c r="M13" s="67"/>
      <c r="N13" s="68"/>
    </row>
    <row r="14" spans="2:14" ht="12.95" customHeight="1" x14ac:dyDescent="0.15">
      <c r="B14" s="83"/>
      <c r="C14" s="73"/>
      <c r="D14" s="74"/>
      <c r="E14" s="74"/>
      <c r="F14" s="74"/>
      <c r="G14" s="74"/>
      <c r="H14" s="74"/>
      <c r="I14" s="75"/>
      <c r="J14" s="76"/>
      <c r="K14" s="249"/>
      <c r="L14" s="250"/>
      <c r="M14" s="67"/>
      <c r="N14" s="68"/>
    </row>
    <row r="15" spans="2:14" ht="12.95" customHeight="1" x14ac:dyDescent="0.15">
      <c r="B15" s="515" t="s">
        <v>92</v>
      </c>
      <c r="C15" s="516"/>
      <c r="D15" s="519" t="s">
        <v>132</v>
      </c>
      <c r="E15" s="519"/>
      <c r="F15" s="519"/>
      <c r="G15" s="519"/>
      <c r="H15" s="519"/>
      <c r="I15" s="519"/>
      <c r="J15" s="519"/>
      <c r="K15" s="519"/>
      <c r="L15" s="292"/>
      <c r="M15" s="67"/>
      <c r="N15" s="68"/>
    </row>
    <row r="16" spans="2:14" ht="12.95" customHeight="1" x14ac:dyDescent="0.15">
      <c r="B16" s="517" t="s">
        <v>94</v>
      </c>
      <c r="C16" s="518"/>
      <c r="D16" s="520" t="s">
        <v>108</v>
      </c>
      <c r="E16" s="520"/>
      <c r="F16" s="520"/>
      <c r="G16" s="520"/>
      <c r="H16" s="520"/>
      <c r="I16" s="520"/>
      <c r="J16" s="520"/>
      <c r="K16" s="520"/>
      <c r="L16" s="293"/>
      <c r="M16" s="67"/>
      <c r="N16" s="68"/>
    </row>
    <row r="17" spans="2:14" ht="12.95" customHeight="1" x14ac:dyDescent="0.15">
      <c r="B17" s="517" t="s">
        <v>133</v>
      </c>
      <c r="C17" s="518"/>
      <c r="D17" s="520" t="s">
        <v>134</v>
      </c>
      <c r="E17" s="520"/>
      <c r="F17" s="520"/>
      <c r="G17" s="520"/>
      <c r="H17" s="520"/>
      <c r="I17" s="520"/>
      <c r="J17" s="520"/>
      <c r="K17" s="520"/>
      <c r="L17" s="294"/>
      <c r="M17" s="67"/>
      <c r="N17" s="68"/>
    </row>
    <row r="18" spans="2:14" ht="12.95" customHeight="1" x14ac:dyDescent="0.15">
      <c r="B18" s="517" t="s">
        <v>135</v>
      </c>
      <c r="C18" s="518"/>
      <c r="D18" s="520" t="s">
        <v>109</v>
      </c>
      <c r="E18" s="520"/>
      <c r="F18" s="520"/>
      <c r="G18" s="520"/>
      <c r="H18" s="520"/>
      <c r="I18" s="520"/>
      <c r="J18" s="520"/>
      <c r="K18" s="520"/>
      <c r="L18" s="294"/>
      <c r="M18" s="67"/>
      <c r="N18" s="68"/>
    </row>
    <row r="19" spans="2:14" ht="12.95" customHeight="1" x14ac:dyDescent="0.15">
      <c r="B19" s="517" t="s">
        <v>136</v>
      </c>
      <c r="C19" s="518"/>
      <c r="D19" s="520" t="s">
        <v>96</v>
      </c>
      <c r="E19" s="520"/>
      <c r="F19" s="520"/>
      <c r="G19" s="520"/>
      <c r="H19" s="520"/>
      <c r="I19" s="520"/>
      <c r="J19" s="520"/>
      <c r="K19" s="520"/>
      <c r="L19" s="294"/>
      <c r="M19" s="67"/>
      <c r="N19" s="68"/>
    </row>
    <row r="20" spans="2:14" ht="12.95" customHeight="1" x14ac:dyDescent="0.15">
      <c r="B20" s="517" t="s">
        <v>137</v>
      </c>
      <c r="C20" s="518"/>
      <c r="D20" s="520" t="s">
        <v>98</v>
      </c>
      <c r="E20" s="520"/>
      <c r="F20" s="520"/>
      <c r="G20" s="520"/>
      <c r="H20" s="520"/>
      <c r="I20" s="520"/>
      <c r="J20" s="520"/>
      <c r="K20" s="520"/>
      <c r="L20" s="294"/>
      <c r="M20" s="67"/>
      <c r="N20" s="68"/>
    </row>
    <row r="21" spans="2:14" ht="12.95" customHeight="1" x14ac:dyDescent="0.15">
      <c r="B21" s="517"/>
      <c r="C21" s="518"/>
      <c r="D21" s="295"/>
      <c r="E21" s="295"/>
      <c r="F21" s="295"/>
      <c r="G21" s="295"/>
      <c r="H21" s="295"/>
      <c r="I21" s="295"/>
      <c r="J21" s="295"/>
      <c r="K21" s="295"/>
      <c r="L21" s="293"/>
      <c r="M21" s="67"/>
      <c r="N21" s="68"/>
    </row>
    <row r="22" spans="2:14" ht="12.95" customHeight="1" x14ac:dyDescent="0.15">
      <c r="B22" s="517"/>
      <c r="C22" s="518"/>
      <c r="D22" s="520"/>
      <c r="E22" s="520"/>
      <c r="F22" s="520"/>
      <c r="G22" s="520"/>
      <c r="H22" s="520"/>
      <c r="I22" s="520"/>
      <c r="J22" s="520"/>
      <c r="K22" s="520"/>
      <c r="L22" s="293"/>
      <c r="M22" s="67"/>
      <c r="N22" s="68"/>
    </row>
    <row r="23" spans="2:14" ht="12.95" customHeight="1" x14ac:dyDescent="0.15">
      <c r="B23" s="517"/>
      <c r="C23" s="518"/>
      <c r="D23" s="520"/>
      <c r="E23" s="520"/>
      <c r="F23" s="520"/>
      <c r="G23" s="520"/>
      <c r="H23" s="520"/>
      <c r="I23" s="520"/>
      <c r="J23" s="520"/>
      <c r="K23" s="520"/>
      <c r="L23" s="293"/>
      <c r="M23" s="67"/>
      <c r="N23" s="68"/>
    </row>
    <row r="24" spans="2:14" ht="12.95" customHeight="1" x14ac:dyDescent="0.15">
      <c r="B24" s="517"/>
      <c r="C24" s="518"/>
      <c r="D24" s="520"/>
      <c r="E24" s="520"/>
      <c r="F24" s="520"/>
      <c r="G24" s="520"/>
      <c r="H24" s="520"/>
      <c r="I24" s="520"/>
      <c r="J24" s="520"/>
      <c r="K24" s="520"/>
      <c r="L24" s="294"/>
      <c r="M24" s="67"/>
      <c r="N24" s="68"/>
    </row>
    <row r="25" spans="2:14" ht="12.95" customHeight="1" x14ac:dyDescent="0.15">
      <c r="B25" s="517"/>
      <c r="C25" s="518"/>
      <c r="D25" s="520"/>
      <c r="E25" s="520"/>
      <c r="F25" s="520"/>
      <c r="G25" s="520"/>
      <c r="H25" s="520"/>
      <c r="I25" s="520"/>
      <c r="J25" s="520"/>
      <c r="K25" s="520"/>
      <c r="L25" s="294"/>
      <c r="M25" s="67"/>
      <c r="N25" s="68"/>
    </row>
    <row r="26" spans="2:14" ht="12.95" customHeight="1" x14ac:dyDescent="0.15">
      <c r="B26" s="517"/>
      <c r="C26" s="518"/>
      <c r="D26" s="520"/>
      <c r="E26" s="520"/>
      <c r="F26" s="520"/>
      <c r="G26" s="520"/>
      <c r="H26" s="520"/>
      <c r="I26" s="520"/>
      <c r="J26" s="520"/>
      <c r="K26" s="520"/>
      <c r="L26" s="294"/>
      <c r="M26" s="67"/>
      <c r="N26" s="68"/>
    </row>
    <row r="27" spans="2:14" ht="12.95" customHeight="1" x14ac:dyDescent="0.15">
      <c r="B27" s="517"/>
      <c r="C27" s="518"/>
      <c r="D27" s="520"/>
      <c r="E27" s="520"/>
      <c r="F27" s="520"/>
      <c r="G27" s="520"/>
      <c r="H27" s="520"/>
      <c r="I27" s="520"/>
      <c r="J27" s="520"/>
      <c r="K27" s="520"/>
      <c r="L27" s="294"/>
      <c r="M27" s="67"/>
      <c r="N27" s="68"/>
    </row>
    <row r="28" spans="2:14" ht="12.95" customHeight="1" x14ac:dyDescent="0.15">
      <c r="B28" s="517"/>
      <c r="C28" s="518"/>
      <c r="D28" s="520"/>
      <c r="E28" s="520"/>
      <c r="F28" s="520"/>
      <c r="G28" s="520"/>
      <c r="H28" s="520"/>
      <c r="I28" s="520"/>
      <c r="J28" s="520"/>
      <c r="K28" s="520"/>
      <c r="L28" s="293"/>
      <c r="M28" s="67"/>
      <c r="N28" s="68"/>
    </row>
    <row r="29" spans="2:14" ht="12.95" customHeight="1" x14ac:dyDescent="0.15">
      <c r="B29" s="517"/>
      <c r="C29" s="518"/>
      <c r="D29" s="520"/>
      <c r="E29" s="520"/>
      <c r="F29" s="520"/>
      <c r="G29" s="520"/>
      <c r="H29" s="520"/>
      <c r="I29" s="520"/>
      <c r="J29" s="520"/>
      <c r="K29" s="520"/>
      <c r="L29" s="293"/>
      <c r="M29" s="67"/>
      <c r="N29" s="68"/>
    </row>
    <row r="30" spans="2:14" ht="12.95" customHeight="1" x14ac:dyDescent="0.15">
      <c r="B30" s="517"/>
      <c r="C30" s="518"/>
      <c r="D30" s="520"/>
      <c r="E30" s="520"/>
      <c r="F30" s="520"/>
      <c r="G30" s="520"/>
      <c r="H30" s="520"/>
      <c r="I30" s="520"/>
      <c r="J30" s="520"/>
      <c r="K30" s="520"/>
      <c r="L30" s="293"/>
      <c r="M30" s="67"/>
      <c r="N30" s="68"/>
    </row>
    <row r="31" spans="2:14" ht="12.95" customHeight="1" x14ac:dyDescent="0.15">
      <c r="B31" s="517"/>
      <c r="C31" s="518"/>
      <c r="D31" s="520"/>
      <c r="E31" s="520"/>
      <c r="F31" s="520"/>
      <c r="G31" s="520"/>
      <c r="H31" s="520"/>
      <c r="I31" s="520"/>
      <c r="J31" s="520"/>
      <c r="K31" s="520"/>
      <c r="L31" s="293"/>
      <c r="M31" s="67"/>
      <c r="N31" s="68"/>
    </row>
    <row r="32" spans="2:14" ht="12.95" customHeight="1" x14ac:dyDescent="0.15">
      <c r="B32" s="517"/>
      <c r="C32" s="518"/>
      <c r="D32" s="520"/>
      <c r="E32" s="520"/>
      <c r="F32" s="520"/>
      <c r="G32" s="520"/>
      <c r="H32" s="520"/>
      <c r="I32" s="520"/>
      <c r="J32" s="520"/>
      <c r="K32" s="520"/>
      <c r="L32" s="294"/>
      <c r="M32" s="67"/>
      <c r="N32" s="68"/>
    </row>
    <row r="33" spans="2:14" ht="12.95" customHeight="1" x14ac:dyDescent="0.15">
      <c r="B33" s="517"/>
      <c r="C33" s="518"/>
      <c r="D33" s="520"/>
      <c r="E33" s="520"/>
      <c r="F33" s="520"/>
      <c r="G33" s="520"/>
      <c r="H33" s="520"/>
      <c r="I33" s="520"/>
      <c r="J33" s="520"/>
      <c r="K33" s="520"/>
      <c r="L33" s="294"/>
      <c r="M33" s="67"/>
      <c r="N33" s="68"/>
    </row>
    <row r="34" spans="2:14" ht="12.95" customHeight="1" x14ac:dyDescent="0.15">
      <c r="B34" s="517"/>
      <c r="C34" s="518"/>
      <c r="D34" s="520"/>
      <c r="E34" s="520"/>
      <c r="F34" s="520"/>
      <c r="G34" s="520"/>
      <c r="H34" s="520"/>
      <c r="I34" s="520"/>
      <c r="J34" s="520"/>
      <c r="K34" s="520"/>
      <c r="L34" s="294"/>
      <c r="M34" s="67"/>
      <c r="N34" s="68"/>
    </row>
    <row r="35" spans="2:14" ht="12.95" customHeight="1" x14ac:dyDescent="0.15">
      <c r="B35" s="517"/>
      <c r="C35" s="518"/>
      <c r="D35" s="520"/>
      <c r="E35" s="520"/>
      <c r="F35" s="520"/>
      <c r="G35" s="520"/>
      <c r="H35" s="520"/>
      <c r="I35" s="520"/>
      <c r="J35" s="520"/>
      <c r="K35" s="520"/>
      <c r="L35" s="294"/>
      <c r="M35" s="67"/>
      <c r="N35" s="68"/>
    </row>
    <row r="36" spans="2:14" ht="12.95" customHeight="1" x14ac:dyDescent="0.15">
      <c r="B36" s="517"/>
      <c r="C36" s="523"/>
      <c r="D36" s="524"/>
      <c r="E36" s="524"/>
      <c r="F36" s="524"/>
      <c r="G36" s="524"/>
      <c r="H36" s="524"/>
      <c r="I36" s="524"/>
      <c r="J36" s="524"/>
      <c r="K36" s="524"/>
      <c r="L36" s="293"/>
      <c r="M36" s="67"/>
      <c r="N36" s="68"/>
    </row>
    <row r="37" spans="2:14" ht="12.95" customHeight="1" x14ac:dyDescent="0.15">
      <c r="B37" s="95"/>
      <c r="C37" s="96"/>
      <c r="D37" s="97"/>
      <c r="E37" s="97"/>
      <c r="F37" s="97"/>
      <c r="G37" s="97"/>
      <c r="H37" s="97"/>
      <c r="I37" s="98"/>
      <c r="J37" s="251"/>
      <c r="K37" s="100"/>
      <c r="L37" s="142"/>
      <c r="M37" s="67"/>
      <c r="N37" s="68"/>
    </row>
    <row r="38" spans="2:14" ht="12.95" customHeight="1" x14ac:dyDescent="0.15">
      <c r="B38" s="102" t="s">
        <v>99</v>
      </c>
      <c r="C38" s="116"/>
      <c r="D38" s="117"/>
      <c r="E38" s="117"/>
      <c r="F38" s="117"/>
      <c r="G38" s="117"/>
      <c r="H38" s="117"/>
      <c r="I38" s="118"/>
      <c r="J38" s="119"/>
      <c r="K38" s="296"/>
      <c r="L38" s="297"/>
      <c r="M38" s="67"/>
      <c r="N38" s="68"/>
    </row>
    <row r="39" spans="2:14" ht="12.95" customHeight="1" x14ac:dyDescent="0.15">
      <c r="B39" s="252"/>
      <c r="C39" s="253"/>
      <c r="D39" s="254"/>
      <c r="E39" s="254"/>
      <c r="F39" s="254"/>
      <c r="G39" s="254"/>
      <c r="H39" s="254"/>
      <c r="I39" s="255"/>
      <c r="J39" s="256"/>
      <c r="K39" s="257"/>
      <c r="L39" s="258"/>
      <c r="M39" s="67"/>
    </row>
    <row r="40" spans="2:14" ht="12.95" customHeight="1" x14ac:dyDescent="0.15">
      <c r="B40" s="259" t="s">
        <v>37</v>
      </c>
      <c r="C40" s="121"/>
      <c r="D40" s="122"/>
      <c r="E40" s="122"/>
      <c r="F40" s="122"/>
      <c r="G40" s="122"/>
      <c r="H40" s="122"/>
      <c r="I40" s="123"/>
      <c r="J40" s="256"/>
      <c r="K40" s="260"/>
      <c r="L40" s="126"/>
      <c r="M40" s="67"/>
    </row>
    <row r="41" spans="2:14" ht="12.95" customHeight="1" x14ac:dyDescent="0.15">
      <c r="B41" s="261"/>
      <c r="C41" s="262"/>
      <c r="D41" s="263"/>
      <c r="E41" s="263"/>
      <c r="F41" s="263"/>
      <c r="G41" s="263"/>
      <c r="H41" s="263"/>
      <c r="I41" s="264"/>
      <c r="J41" s="265"/>
      <c r="K41" s="132"/>
      <c r="L41" s="101"/>
      <c r="M41" s="67"/>
    </row>
    <row r="42" spans="2:14" ht="12.95" customHeight="1" thickBot="1" x14ac:dyDescent="0.2">
      <c r="B42" s="266" t="s">
        <v>38</v>
      </c>
      <c r="C42" s="267"/>
      <c r="D42" s="268"/>
      <c r="E42" s="268"/>
      <c r="F42" s="268"/>
      <c r="G42" s="268"/>
      <c r="H42" s="268"/>
      <c r="I42" s="269"/>
      <c r="J42" s="270"/>
      <c r="K42" s="138"/>
      <c r="L42" s="217"/>
      <c r="M42" s="67"/>
    </row>
  </sheetData>
  <mergeCells count="48">
    <mergeCell ref="B34:C34"/>
    <mergeCell ref="D34:K34"/>
    <mergeCell ref="B35:C35"/>
    <mergeCell ref="D35:K35"/>
    <mergeCell ref="B36:C36"/>
    <mergeCell ref="D36:K36"/>
    <mergeCell ref="B31:C31"/>
    <mergeCell ref="D31:K31"/>
    <mergeCell ref="B32:C32"/>
    <mergeCell ref="D32:K32"/>
    <mergeCell ref="B33:C33"/>
    <mergeCell ref="D33:K33"/>
    <mergeCell ref="B28:C28"/>
    <mergeCell ref="D28:K28"/>
    <mergeCell ref="B29:C29"/>
    <mergeCell ref="D29:K29"/>
    <mergeCell ref="B30:C30"/>
    <mergeCell ref="D30:K30"/>
    <mergeCell ref="B25:C25"/>
    <mergeCell ref="D25:K25"/>
    <mergeCell ref="B26:C26"/>
    <mergeCell ref="D26:K26"/>
    <mergeCell ref="B27:C27"/>
    <mergeCell ref="D27:K27"/>
    <mergeCell ref="B22:C22"/>
    <mergeCell ref="D22:K22"/>
    <mergeCell ref="B23:C23"/>
    <mergeCell ref="D23:K23"/>
    <mergeCell ref="B24:C24"/>
    <mergeCell ref="D24:K24"/>
    <mergeCell ref="B21:C21"/>
    <mergeCell ref="D20:K20"/>
    <mergeCell ref="B15:C15"/>
    <mergeCell ref="D15:K15"/>
    <mergeCell ref="B16:C16"/>
    <mergeCell ref="D16:K16"/>
    <mergeCell ref="B17:C17"/>
    <mergeCell ref="D17:K17"/>
    <mergeCell ref="B18:C18"/>
    <mergeCell ref="D18:K18"/>
    <mergeCell ref="B19:C19"/>
    <mergeCell ref="D19:K19"/>
    <mergeCell ref="B20:C20"/>
    <mergeCell ref="B2:L3"/>
    <mergeCell ref="H4:I4"/>
    <mergeCell ref="C5:I5"/>
    <mergeCell ref="J5:J6"/>
    <mergeCell ref="K5:L6"/>
  </mergeCells>
  <phoneticPr fontId="4"/>
  <printOptions horizontalCentered="1"/>
  <pageMargins left="0.78740157480314965" right="0.78740157480314965" top="0.98425196850393704" bottom="0.39370078740157483" header="0" footer="0"/>
  <pageSetup paperSize="9" orientation="landscape" horizontalDpi="4294967292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18</vt:i4>
      </vt:variant>
      <vt:variant>
        <vt:lpstr>名前付き一覧</vt:lpstr>
      </vt:variant>
      <vt:variant>
        <vt:i4>18</vt:i4>
      </vt:variant>
    </vt:vector>
  </HeadingPairs>
  <TitlesOfParts>
    <vt:vector size="36" baseType="lpstr">
      <vt:lpstr>表紙</vt:lpstr>
      <vt:lpstr>管路委託</vt:lpstr>
      <vt:lpstr>内表紙（内訳書）</vt:lpstr>
      <vt:lpstr>1.設計協議</vt:lpstr>
      <vt:lpstr>2.現地調査</vt:lpstr>
      <vt:lpstr>3.建屋</vt:lpstr>
      <vt:lpstr>4.膜ろ過</vt:lpstr>
      <vt:lpstr>5.膜ろ過電気</vt:lpstr>
      <vt:lpstr>6.場内配管</vt:lpstr>
      <vt:lpstr>7.場内整備</vt:lpstr>
      <vt:lpstr>8.場内電気</vt:lpstr>
      <vt:lpstr>内表紙（単価表）</vt:lpstr>
      <vt:lpstr>1.旅費</vt:lpstr>
      <vt:lpstr>2.4級基準点</vt:lpstr>
      <vt:lpstr>3.詳細測量(横)</vt:lpstr>
      <vt:lpstr>4.作業計画</vt:lpstr>
      <vt:lpstr>5.現地測量</vt:lpstr>
      <vt:lpstr>人件費</vt:lpstr>
      <vt:lpstr>'1.設計協議'!Print_Area</vt:lpstr>
      <vt:lpstr>'1.旅費'!Print_Area</vt:lpstr>
      <vt:lpstr>'2.4級基準点'!Print_Area</vt:lpstr>
      <vt:lpstr>'2.現地調査'!Print_Area</vt:lpstr>
      <vt:lpstr>'3.建屋'!Print_Area</vt:lpstr>
      <vt:lpstr>'3.詳細測量(横)'!Print_Area</vt:lpstr>
      <vt:lpstr>'4.作業計画'!Print_Area</vt:lpstr>
      <vt:lpstr>'4.膜ろ過'!Print_Area</vt:lpstr>
      <vt:lpstr>'5.現地測量'!Print_Area</vt:lpstr>
      <vt:lpstr>'5.膜ろ過電気'!Print_Area</vt:lpstr>
      <vt:lpstr>'6.場内配管'!Print_Area</vt:lpstr>
      <vt:lpstr>'7.場内整備'!Print_Area</vt:lpstr>
      <vt:lpstr>'8.場内電気'!Print_Area</vt:lpstr>
      <vt:lpstr>管路委託!Print_Area</vt:lpstr>
      <vt:lpstr>人件費!Print_Area</vt:lpstr>
      <vt:lpstr>'内表紙（単価表）'!Print_Area</vt:lpstr>
      <vt:lpstr>'内表紙（内訳書）'!Print_Area</vt:lpstr>
      <vt:lpstr>表紙!Print_Area</vt:lpstr>
    </vt:vector>
  </TitlesOfParts>
  <Company>有限会社ノウスイ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NEC-PCuser</dc:creator>
  <cp:lastModifiedBy>0505</cp:lastModifiedBy>
  <cp:lastPrinted>2026-03-05T08:16:42Z</cp:lastPrinted>
  <dcterms:created xsi:type="dcterms:W3CDTF">2000-10-13T08:34:50Z</dcterms:created>
  <dcterms:modified xsi:type="dcterms:W3CDTF">2026-05-01T00:45:42Z</dcterms:modified>
</cp:coreProperties>
</file>