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g-sv\共有データ\00産業建設課\受付簿\水道共有フォルダ\建設改良事業\単独緒事業\坂本簡水\Ｒ８　坂本地区ろ過池更新事業\02_勝浦町簡易水道坂本地区変更認可設計業務\★入札（坂本変更認可設計）\"/>
    </mc:Choice>
  </mc:AlternateContent>
  <xr:revisionPtr revIDLastSave="0" documentId="13_ncr:1_{F155B294-8941-4E82-A04E-91A364D060C1}" xr6:coauthVersionLast="36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表紙" sheetId="36" r:id="rId1"/>
    <sheet name="総括" sheetId="10" r:id="rId2"/>
    <sheet name="内表紙（内訳書）" sheetId="38" r:id="rId3"/>
    <sheet name="設計協議" sheetId="23" r:id="rId4"/>
    <sheet name="届出" sheetId="25" r:id="rId5"/>
    <sheet name="内表紙（単価表）" sheetId="39" r:id="rId6"/>
    <sheet name="旅費" sheetId="8" r:id="rId7"/>
    <sheet name="人件費" sheetId="14" state="hidden" r:id="rId8"/>
  </sheets>
  <definedNames>
    <definedName name="_xlnm.Print_Area" localSheetId="7">人件費!$A$1:$H$18</definedName>
    <definedName name="_xlnm.Print_Area" localSheetId="3">設計協議!$B$1:$L$42</definedName>
    <definedName name="_xlnm.Print_Area" localSheetId="1">総括!$B$1:$K$42</definedName>
    <definedName name="_xlnm.Print_Area" localSheetId="4">届出!$B$1:$L$42</definedName>
    <definedName name="_xlnm.Print_Area" localSheetId="5">'内表紙（単価表）'!$B$1:$L$42</definedName>
    <definedName name="_xlnm.Print_Area" localSheetId="2">'内表紙（内訳書）'!$B$1:$L$42</definedName>
    <definedName name="_xlnm.Print_Area" localSheetId="0">表紙!$A$1:$N$39</definedName>
    <definedName name="_xlnm.Print_Area" localSheetId="6">旅費!$B$1:$K$42</definedName>
  </definedNames>
  <calcPr calcId="191029"/>
</workbook>
</file>

<file path=xl/calcChain.xml><?xml version="1.0" encoding="utf-8"?>
<calcChain xmlns="http://schemas.openxmlformats.org/spreadsheetml/2006/main">
  <c r="J5" i="10" l="1"/>
  <c r="M26" i="10"/>
  <c r="L42" i="25"/>
  <c r="I10" i="8"/>
  <c r="I12" i="8"/>
  <c r="A9" i="36"/>
  <c r="A7" i="36"/>
  <c r="B13" i="14"/>
  <c r="B7" i="14"/>
  <c r="I8" i="8"/>
  <c r="I14" i="8"/>
  <c r="I16" i="8"/>
  <c r="I18" i="8"/>
  <c r="I20" i="8"/>
  <c r="I22" i="8"/>
  <c r="I24" i="8"/>
  <c r="I26" i="8"/>
  <c r="I28" i="8"/>
  <c r="I30" i="8"/>
  <c r="I32" i="8"/>
  <c r="I34" i="8"/>
  <c r="I36" i="8"/>
  <c r="I38" i="8"/>
  <c r="I40" i="8"/>
  <c r="I42" i="8" l="1"/>
</calcChain>
</file>

<file path=xl/sharedStrings.xml><?xml version="1.0" encoding="utf-8"?>
<sst xmlns="http://schemas.openxmlformats.org/spreadsheetml/2006/main" count="140" uniqueCount="100">
  <si>
    <t>主任技術者</t>
    <rPh sb="0" eb="2">
      <t>シュニン</t>
    </rPh>
    <rPh sb="2" eb="5">
      <t>ギジュツシャ</t>
    </rPh>
    <phoneticPr fontId="3"/>
  </si>
  <si>
    <t>主任技師</t>
    <rPh sb="0" eb="2">
      <t>シュニン</t>
    </rPh>
    <rPh sb="2" eb="4">
      <t>ギシ</t>
    </rPh>
    <phoneticPr fontId="3"/>
  </si>
  <si>
    <t>技 師 長</t>
    <rPh sb="0" eb="5">
      <t>ギシチョウ</t>
    </rPh>
    <phoneticPr fontId="3"/>
  </si>
  <si>
    <t>技 術 員</t>
    <rPh sb="0" eb="5">
      <t>ギジュツイン</t>
    </rPh>
    <phoneticPr fontId="3"/>
  </si>
  <si>
    <t>計（円）</t>
    <rPh sb="0" eb="1">
      <t>ケイ</t>
    </rPh>
    <rPh sb="2" eb="3">
      <t>エン</t>
    </rPh>
    <phoneticPr fontId="3"/>
  </si>
  <si>
    <t>摘　　　　　要</t>
    <rPh sb="0" eb="7">
      <t>テキヨウ</t>
    </rPh>
    <phoneticPr fontId="3"/>
  </si>
  <si>
    <t>直　　　　　接　　　　　人　　　　　件　　　　　費</t>
    <rPh sb="0" eb="7">
      <t>チョクセツ</t>
    </rPh>
    <rPh sb="12" eb="25">
      <t>ジンケンヒ</t>
    </rPh>
    <phoneticPr fontId="3"/>
  </si>
  <si>
    <t>単　　　　価</t>
    <rPh sb="0" eb="6">
      <t>タンカ</t>
    </rPh>
    <phoneticPr fontId="3"/>
  </si>
  <si>
    <t>費　　　目</t>
    <rPh sb="0" eb="5">
      <t>ヒモク</t>
    </rPh>
    <phoneticPr fontId="3"/>
  </si>
  <si>
    <t>種　　　　別</t>
    <rPh sb="0" eb="6">
      <t>シュベツ</t>
    </rPh>
    <phoneticPr fontId="3"/>
  </si>
  <si>
    <t>日</t>
    <rPh sb="0" eb="1">
      <t>ヒ</t>
    </rPh>
    <phoneticPr fontId="3"/>
  </si>
  <si>
    <t>合　　　計</t>
    <rPh sb="0" eb="5">
      <t>ゴウケイ</t>
    </rPh>
    <phoneticPr fontId="3"/>
  </si>
  <si>
    <t>数　量</t>
    <rPh sb="0" eb="3">
      <t>スウリョウ</t>
    </rPh>
    <phoneticPr fontId="3"/>
  </si>
  <si>
    <t>金　　　額</t>
    <rPh sb="0" eb="5">
      <t>キンガク</t>
    </rPh>
    <phoneticPr fontId="3"/>
  </si>
  <si>
    <t>番　　　号</t>
    <rPh sb="0" eb="5">
      <t>バンゴウ</t>
    </rPh>
    <phoneticPr fontId="3"/>
  </si>
  <si>
    <t>摘　　　　　　　要</t>
    <rPh sb="0" eb="9">
      <t>テキヨウ</t>
    </rPh>
    <phoneticPr fontId="3"/>
  </si>
  <si>
    <t>式</t>
    <rPh sb="0" eb="1">
      <t>シキ</t>
    </rPh>
    <phoneticPr fontId="3"/>
  </si>
  <si>
    <t>旅費交通費</t>
    <rPh sb="0" eb="2">
      <t>リョヒ</t>
    </rPh>
    <rPh sb="2" eb="5">
      <t>コウツウヒ</t>
    </rPh>
    <phoneticPr fontId="3"/>
  </si>
  <si>
    <t>工　　　種</t>
    <rPh sb="0" eb="5">
      <t>コウシュ</t>
    </rPh>
    <phoneticPr fontId="3"/>
  </si>
  <si>
    <t>設　計　単　価</t>
    <rPh sb="0" eb="3">
      <t>セッケイ</t>
    </rPh>
    <rPh sb="4" eb="7">
      <t>タンカ</t>
    </rPh>
    <phoneticPr fontId="3"/>
  </si>
  <si>
    <t>総補正値：</t>
    <rPh sb="0" eb="1">
      <t>ソウ</t>
    </rPh>
    <rPh sb="1" eb="4">
      <t>ホセイチ</t>
    </rPh>
    <phoneticPr fontId="3"/>
  </si>
  <si>
    <t>　運転時間当り損料</t>
    <rPh sb="1" eb="3">
      <t>ウンテン</t>
    </rPh>
    <rPh sb="3" eb="5">
      <t>ジカン</t>
    </rPh>
    <rPh sb="5" eb="6">
      <t>ア</t>
    </rPh>
    <rPh sb="7" eb="9">
      <t>ソンリョウ</t>
    </rPh>
    <phoneticPr fontId="3"/>
  </si>
  <si>
    <t>　供用日当り損料</t>
    <rPh sb="1" eb="3">
      <t>キョウヨウ</t>
    </rPh>
    <rPh sb="3" eb="4">
      <t>ヒ</t>
    </rPh>
    <rPh sb="4" eb="5">
      <t>ア</t>
    </rPh>
    <rPh sb="6" eb="8">
      <t>ソンリョウ</t>
    </rPh>
    <phoneticPr fontId="3"/>
  </si>
  <si>
    <t>補正後小計(人)</t>
    <rPh sb="0" eb="3">
      <t>ホセイゴ</t>
    </rPh>
    <rPh sb="3" eb="5">
      <t>ショウケイ</t>
    </rPh>
    <rPh sb="6" eb="7">
      <t>ヒト</t>
    </rPh>
    <phoneticPr fontId="3"/>
  </si>
  <si>
    <t>Ｌ</t>
    <phoneticPr fontId="3"/>
  </si>
  <si>
    <t>技 師 A</t>
    <rPh sb="0" eb="3">
      <t>ギシ</t>
    </rPh>
    <phoneticPr fontId="3"/>
  </si>
  <si>
    <t>技 師 B</t>
    <rPh sb="0" eb="3">
      <t>ギシ</t>
    </rPh>
    <phoneticPr fontId="3"/>
  </si>
  <si>
    <t>技 師 C</t>
    <rPh sb="0" eb="3">
      <t>ギシ</t>
    </rPh>
    <phoneticPr fontId="3"/>
  </si>
  <si>
    <t>ライトバン1500cc</t>
    <phoneticPr fontId="3"/>
  </si>
  <si>
    <t>測　量　単　価</t>
    <rPh sb="0" eb="1">
      <t>ハカリ</t>
    </rPh>
    <rPh sb="2" eb="3">
      <t>リョウ</t>
    </rPh>
    <rPh sb="4" eb="7">
      <t>タンカ</t>
    </rPh>
    <phoneticPr fontId="3"/>
  </si>
  <si>
    <t>普通作業員</t>
    <rPh sb="0" eb="2">
      <t>フツウ</t>
    </rPh>
    <rPh sb="2" eb="5">
      <t>サギョウイン</t>
    </rPh>
    <phoneticPr fontId="4"/>
  </si>
  <si>
    <t>　作業内容</t>
    <rPh sb="1" eb="2">
      <t>サク</t>
    </rPh>
    <rPh sb="2" eb="3">
      <t>ギョウ</t>
    </rPh>
    <rPh sb="3" eb="5">
      <t>ナイヨウ</t>
    </rPh>
    <phoneticPr fontId="3"/>
  </si>
  <si>
    <t>職　　種　</t>
    <rPh sb="0" eb="1">
      <t>ショク</t>
    </rPh>
    <rPh sb="3" eb="4">
      <t>タネ</t>
    </rPh>
    <phoneticPr fontId="3"/>
  </si>
  <si>
    <t>設計協議</t>
    <rPh sb="0" eb="2">
      <t>セッケイ</t>
    </rPh>
    <rPh sb="2" eb="4">
      <t>キョウギ</t>
    </rPh>
    <phoneticPr fontId="3"/>
  </si>
  <si>
    <t>1業務当り</t>
    <rPh sb="1" eb="3">
      <t>ギョウム</t>
    </rPh>
    <rPh sb="3" eb="4">
      <t>ア</t>
    </rPh>
    <phoneticPr fontId="3"/>
  </si>
  <si>
    <t>時間</t>
    <rPh sb="0" eb="1">
      <t>トキ</t>
    </rPh>
    <rPh sb="1" eb="2">
      <t>アイダ</t>
    </rPh>
    <phoneticPr fontId="3"/>
  </si>
  <si>
    <t>単 位</t>
    <rPh sb="0" eb="1">
      <t>タン</t>
    </rPh>
    <rPh sb="2" eb="3">
      <t>クライ</t>
    </rPh>
    <phoneticPr fontId="3"/>
  </si>
  <si>
    <t>小計(人)</t>
    <rPh sb="0" eb="1">
      <t>ショウ</t>
    </rPh>
    <rPh sb="1" eb="2">
      <t>ケイ</t>
    </rPh>
    <rPh sb="3" eb="4">
      <t>ヒト</t>
    </rPh>
    <phoneticPr fontId="3"/>
  </si>
  <si>
    <t>単価</t>
    <rPh sb="0" eb="1">
      <t>タン</t>
    </rPh>
    <rPh sb="1" eb="2">
      <t>アタイ</t>
    </rPh>
    <phoneticPr fontId="3"/>
  </si>
  <si>
    <t>金額</t>
    <rPh sb="0" eb="1">
      <t>キン</t>
    </rPh>
    <rPh sb="1" eb="2">
      <t>ガク</t>
    </rPh>
    <phoneticPr fontId="3"/>
  </si>
  <si>
    <t>材料</t>
    <rPh sb="0" eb="2">
      <t>ザイリョウ</t>
    </rPh>
    <phoneticPr fontId="3"/>
  </si>
  <si>
    <t>損料</t>
    <rPh sb="0" eb="2">
      <t>ソンリョウ</t>
    </rPh>
    <phoneticPr fontId="3"/>
  </si>
  <si>
    <t>単　　価</t>
    <rPh sb="0" eb="4">
      <t>タンカ</t>
    </rPh>
    <phoneticPr fontId="3"/>
  </si>
  <si>
    <t>設計業務単価</t>
    <rPh sb="0" eb="2">
      <t>セッケイ</t>
    </rPh>
    <rPh sb="2" eb="4">
      <t>ギョウム</t>
    </rPh>
    <rPh sb="4" eb="6">
      <t>タンカ</t>
    </rPh>
    <phoneticPr fontId="4"/>
  </si>
  <si>
    <t>測量業務単価</t>
    <rPh sb="0" eb="2">
      <t>ソクリョウ</t>
    </rPh>
    <rPh sb="2" eb="4">
      <t>ギョウム</t>
    </rPh>
    <rPh sb="4" eb="6">
      <t>タンカ</t>
    </rPh>
    <phoneticPr fontId="4"/>
  </si>
  <si>
    <t>地質業務単価</t>
    <rPh sb="0" eb="2">
      <t>チシツ</t>
    </rPh>
    <rPh sb="2" eb="4">
      <t>ギョウム</t>
    </rPh>
    <rPh sb="4" eb="6">
      <t>タンカ</t>
    </rPh>
    <phoneticPr fontId="4"/>
  </si>
  <si>
    <t>測量主任技師</t>
    <rPh sb="0" eb="2">
      <t>ソクリョウ</t>
    </rPh>
    <rPh sb="2" eb="4">
      <t>シュニン</t>
    </rPh>
    <rPh sb="4" eb="6">
      <t>ギシ</t>
    </rPh>
    <phoneticPr fontId="3"/>
  </si>
  <si>
    <t>測量技師</t>
    <rPh sb="0" eb="2">
      <t>ソクリョウ</t>
    </rPh>
    <rPh sb="2" eb="4">
      <t>ギシ</t>
    </rPh>
    <phoneticPr fontId="3"/>
  </si>
  <si>
    <t>測量技師補</t>
    <rPh sb="0" eb="2">
      <t>ソクリョウ</t>
    </rPh>
    <rPh sb="2" eb="4">
      <t>ギシ</t>
    </rPh>
    <rPh sb="4" eb="5">
      <t>ホ</t>
    </rPh>
    <phoneticPr fontId="3"/>
  </si>
  <si>
    <t>地質調査技師</t>
    <rPh sb="0" eb="2">
      <t>チシツ</t>
    </rPh>
    <rPh sb="2" eb="4">
      <t>チョウサ</t>
    </rPh>
    <rPh sb="4" eb="6">
      <t>ギシ</t>
    </rPh>
    <phoneticPr fontId="3"/>
  </si>
  <si>
    <t>主任地質調査員</t>
    <rPh sb="0" eb="2">
      <t>シュニン</t>
    </rPh>
    <rPh sb="2" eb="4">
      <t>チシツ</t>
    </rPh>
    <rPh sb="4" eb="7">
      <t>チョウサイン</t>
    </rPh>
    <phoneticPr fontId="3"/>
  </si>
  <si>
    <t>調査員</t>
    <phoneticPr fontId="3"/>
  </si>
  <si>
    <t>測量上級主任技師</t>
    <rPh sb="0" eb="2">
      <t>ソクリョウ</t>
    </rPh>
    <rPh sb="2" eb="4">
      <t>ジョウキュウ</t>
    </rPh>
    <rPh sb="4" eb="6">
      <t>シュニン</t>
    </rPh>
    <rPh sb="6" eb="8">
      <t>ギシ</t>
    </rPh>
    <phoneticPr fontId="3"/>
  </si>
  <si>
    <t>補正係数</t>
    <rPh sb="0" eb="2">
      <t>ホセイ</t>
    </rPh>
    <rPh sb="2" eb="4">
      <t>ケイスウ</t>
    </rPh>
    <phoneticPr fontId="3"/>
  </si>
  <si>
    <t>ライトバン，1500cc運転，1日当り</t>
    <rPh sb="16" eb="17">
      <t>ニチ</t>
    </rPh>
    <rPh sb="17" eb="18">
      <t>ア</t>
    </rPh>
    <phoneticPr fontId="3"/>
  </si>
  <si>
    <t>細　　　別</t>
    <rPh sb="0" eb="1">
      <t>ホソ</t>
    </rPh>
    <rPh sb="4" eb="5">
      <t>ベツ</t>
    </rPh>
    <phoneticPr fontId="3"/>
  </si>
  <si>
    <t>測量助手</t>
    <rPh sb="0" eb="2">
      <t>ソクリョウ</t>
    </rPh>
    <rPh sb="2" eb="4">
      <t>ジョシュ</t>
    </rPh>
    <phoneticPr fontId="3"/>
  </si>
  <si>
    <t>数量</t>
    <rPh sb="0" eb="1">
      <t>カズ</t>
    </rPh>
    <rPh sb="1" eb="2">
      <t>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</si>
  <si>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</si>
  <si>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</si>
  <si>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</si>
  <si>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番　号</t>
    <rPh sb="0" eb="1">
      <t>バン</t>
    </rPh>
    <rPh sb="2" eb="3">
      <t>ゴウ</t>
    </rPh>
    <phoneticPr fontId="3"/>
  </si>
  <si>
    <t>摘　　要</t>
    <rPh sb="0" eb="1">
      <t>テキ</t>
    </rPh>
    <rPh sb="3" eb="4">
      <t>ヨウ</t>
    </rPh>
    <phoneticPr fontId="3"/>
  </si>
  <si>
    <t>ガソリン</t>
    <phoneticPr fontId="3"/>
  </si>
  <si>
    <t>レギュラー</t>
    <phoneticPr fontId="3"/>
  </si>
  <si>
    <t>　初回打合せ</t>
    <phoneticPr fontId="3"/>
  </si>
  <si>
    <t>　中間打合せ</t>
    <phoneticPr fontId="3"/>
  </si>
  <si>
    <t>　最終打合せ</t>
    <phoneticPr fontId="3"/>
  </si>
  <si>
    <t>費目・工種・種別・細別</t>
    <rPh sb="0" eb="2">
      <t>ヒモク</t>
    </rPh>
    <rPh sb="3" eb="4">
      <t>コウ</t>
    </rPh>
    <rPh sb="4" eb="5">
      <t>シュ</t>
    </rPh>
    <rPh sb="6" eb="8">
      <t>シュベツ</t>
    </rPh>
    <rPh sb="9" eb="11">
      <t>サイベツ</t>
    </rPh>
    <phoneticPr fontId="3"/>
  </si>
  <si>
    <t>測量補助員</t>
    <rPh sb="0" eb="2">
      <t>ソクリョウ</t>
    </rPh>
    <rPh sb="2" eb="5">
      <t>ホジョイン</t>
    </rPh>
    <phoneticPr fontId="4"/>
  </si>
  <si>
    <t>内  訳  書</t>
    <rPh sb="0" eb="1">
      <t>ウチ</t>
    </rPh>
    <rPh sb="3" eb="4">
      <t>ヤク</t>
    </rPh>
    <rPh sb="6" eb="7">
      <t>ショ</t>
    </rPh>
    <phoneticPr fontId="4"/>
  </si>
  <si>
    <t>単  価  表</t>
    <rPh sb="0" eb="1">
      <t>タン</t>
    </rPh>
    <rPh sb="3" eb="4">
      <t>アタイ</t>
    </rPh>
    <rPh sb="6" eb="7">
      <t>ヒョウ</t>
    </rPh>
    <phoneticPr fontId="4"/>
  </si>
  <si>
    <t>直接原価</t>
    <rPh sb="0" eb="2">
      <t>チョクセツ</t>
    </rPh>
    <rPh sb="2" eb="4">
      <t>ゲンカ</t>
    </rPh>
    <phoneticPr fontId="3"/>
  </si>
  <si>
    <t>　直接人件費</t>
    <rPh sb="1" eb="3">
      <t>チョクセツ</t>
    </rPh>
    <rPh sb="3" eb="6">
      <t>ジンケンヒ</t>
    </rPh>
    <phoneticPr fontId="3"/>
  </si>
  <si>
    <t>　　　設計協議</t>
    <rPh sb="3" eb="5">
      <t>セッケイ</t>
    </rPh>
    <rPh sb="5" eb="7">
      <t>キョウギ</t>
    </rPh>
    <phoneticPr fontId="3"/>
  </si>
  <si>
    <t>　直接経費</t>
    <rPh sb="1" eb="3">
      <t>チョクセツ</t>
    </rPh>
    <rPh sb="3" eb="5">
      <t>ケイヒ</t>
    </rPh>
    <phoneticPr fontId="3"/>
  </si>
  <si>
    <t>　　旅費交通費</t>
    <rPh sb="2" eb="4">
      <t>リョヒ</t>
    </rPh>
    <rPh sb="4" eb="7">
      <t>コウツウヒ</t>
    </rPh>
    <phoneticPr fontId="3"/>
  </si>
  <si>
    <t>日</t>
    <rPh sb="0" eb="1">
      <t>ニチ</t>
    </rPh>
    <phoneticPr fontId="3"/>
  </si>
  <si>
    <t>　　電子成果品作成</t>
    <rPh sb="2" eb="4">
      <t>デンシ</t>
    </rPh>
    <rPh sb="4" eb="6">
      <t>セイカ</t>
    </rPh>
    <rPh sb="6" eb="7">
      <t>ヒン</t>
    </rPh>
    <rPh sb="7" eb="9">
      <t>サクセイ</t>
    </rPh>
    <phoneticPr fontId="3"/>
  </si>
  <si>
    <t>　その他原価</t>
    <rPh sb="3" eb="4">
      <t>タ</t>
    </rPh>
    <rPh sb="4" eb="6">
      <t>ゲンカ</t>
    </rPh>
    <phoneticPr fontId="3"/>
  </si>
  <si>
    <t>業務原価</t>
    <rPh sb="0" eb="2">
      <t>ギョウム</t>
    </rPh>
    <rPh sb="2" eb="4">
      <t>ゲンカ</t>
    </rPh>
    <phoneticPr fontId="3"/>
  </si>
  <si>
    <t>　一般管理費等</t>
    <rPh sb="1" eb="3">
      <t>イッパン</t>
    </rPh>
    <rPh sb="3" eb="6">
      <t>カンリヒ</t>
    </rPh>
    <rPh sb="6" eb="7">
      <t>ナド</t>
    </rPh>
    <phoneticPr fontId="3"/>
  </si>
  <si>
    <t>設計業務価格</t>
    <rPh sb="0" eb="2">
      <t>セッケイ</t>
    </rPh>
    <rPh sb="2" eb="4">
      <t>ギョウム</t>
    </rPh>
    <rPh sb="4" eb="6">
      <t>カカク</t>
    </rPh>
    <phoneticPr fontId="3"/>
  </si>
  <si>
    <t>　消費税相当額</t>
    <rPh sb="1" eb="4">
      <t>ショウヒゼイ</t>
    </rPh>
    <rPh sb="4" eb="7">
      <t>ソウトウガク</t>
    </rPh>
    <phoneticPr fontId="3"/>
  </si>
  <si>
    <t>設計業務費</t>
    <rPh sb="0" eb="2">
      <t>セッケイ</t>
    </rPh>
    <rPh sb="2" eb="4">
      <t>ギョウム</t>
    </rPh>
    <rPh sb="4" eb="5">
      <t>ヒ</t>
    </rPh>
    <phoneticPr fontId="3"/>
  </si>
  <si>
    <t>内訳-1</t>
    <rPh sb="0" eb="2">
      <t>ウチワケ</t>
    </rPh>
    <phoneticPr fontId="3"/>
  </si>
  <si>
    <t>内訳-2</t>
    <rPh sb="0" eb="2">
      <t>ウチワケ</t>
    </rPh>
    <phoneticPr fontId="3"/>
  </si>
  <si>
    <t>単価-1</t>
    <rPh sb="0" eb="2">
      <t>タンカ</t>
    </rPh>
    <phoneticPr fontId="3"/>
  </si>
  <si>
    <t>令和８年度～土木単価</t>
    <rPh sb="0" eb="2">
      <t>レイワ</t>
    </rPh>
    <phoneticPr fontId="4"/>
  </si>
  <si>
    <t>令和８年度</t>
    <rPh sb="0" eb="2">
      <t>レイワ</t>
    </rPh>
    <rPh sb="3" eb="5">
      <t>ネンド</t>
    </rPh>
    <phoneticPr fontId="3"/>
  </si>
  <si>
    <t>　　変更届出設計業務</t>
    <rPh sb="2" eb="4">
      <t>ヘンコウ</t>
    </rPh>
    <rPh sb="4" eb="6">
      <t>トドケデ</t>
    </rPh>
    <rPh sb="6" eb="8">
      <t>セッケイ</t>
    </rPh>
    <rPh sb="8" eb="10">
      <t>ギョウム</t>
    </rPh>
    <phoneticPr fontId="3"/>
  </si>
  <si>
    <t>　　　変更届出　　浄水方法の変更</t>
    <rPh sb="3" eb="5">
      <t>ヘンコウ</t>
    </rPh>
    <rPh sb="5" eb="7">
      <t>トドケデ</t>
    </rPh>
    <rPh sb="9" eb="11">
      <t>ジョウスイ</t>
    </rPh>
    <rPh sb="11" eb="13">
      <t>ホウホウ</t>
    </rPh>
    <rPh sb="14" eb="16">
      <t>ヘンコウ</t>
    </rPh>
    <phoneticPr fontId="3"/>
  </si>
  <si>
    <t>変更届出　浄水方法の変更</t>
    <rPh sb="0" eb="2">
      <t>ヘンコウ</t>
    </rPh>
    <rPh sb="2" eb="4">
      <t>トドケデ</t>
    </rPh>
    <rPh sb="5" eb="7">
      <t>ジョウスイ</t>
    </rPh>
    <rPh sb="7" eb="9">
      <t>ホウホウ</t>
    </rPh>
    <rPh sb="10" eb="12">
      <t>ヘンコウ</t>
    </rPh>
    <phoneticPr fontId="3"/>
  </si>
  <si>
    <t>　届出　申請書類の作成</t>
    <rPh sb="1" eb="3">
      <t>トドケデ</t>
    </rPh>
    <rPh sb="4" eb="6">
      <t>シンセイ</t>
    </rPh>
    <rPh sb="6" eb="8">
      <t>ショルイ</t>
    </rPh>
    <rPh sb="9" eb="11">
      <t>サクセイ</t>
    </rPh>
    <phoneticPr fontId="3"/>
  </si>
  <si>
    <t>　届出　水道台帳の作成</t>
    <rPh sb="1" eb="3">
      <t>トドケデ</t>
    </rPh>
    <rPh sb="4" eb="6">
      <t>スイドウ</t>
    </rPh>
    <rPh sb="6" eb="8">
      <t>ダイチョウ</t>
    </rPh>
    <rPh sb="9" eb="11">
      <t>サクセイ</t>
    </rPh>
    <phoneticPr fontId="3"/>
  </si>
  <si>
    <t>　照査</t>
    <rPh sb="1" eb="3">
      <t>ショウサ</t>
    </rPh>
    <phoneticPr fontId="3"/>
  </si>
  <si>
    <t>給水人口補正：</t>
    <rPh sb="0" eb="2">
      <t>キュウスイ</t>
    </rPh>
    <rPh sb="2" eb="4">
      <t>ジンコウ</t>
    </rPh>
    <rPh sb="4" eb="6">
      <t>ホセイ</t>
    </rPh>
    <phoneticPr fontId="3"/>
  </si>
  <si>
    <t>水源区分補正：</t>
    <rPh sb="0" eb="2">
      <t>スイゲン</t>
    </rPh>
    <rPh sb="2" eb="4">
      <t>クブン</t>
    </rPh>
    <rPh sb="4" eb="6">
      <t>ホセイ</t>
    </rPh>
    <phoneticPr fontId="3"/>
  </si>
  <si>
    <t>勝　　浦　　町</t>
    <rPh sb="0" eb="1">
      <t>マサル</t>
    </rPh>
    <rPh sb="3" eb="4">
      <t>ウラ</t>
    </rPh>
    <rPh sb="6" eb="7">
      <t>マチ</t>
    </rPh>
    <phoneticPr fontId="4"/>
  </si>
  <si>
    <t>　勝浦町簡易水道坂本地区変更認可設計業務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</si>
</sst>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);[Red]\(#,##0\)"/>
    <numFmt numFmtId="177" formatCode="#,##0.00_);[Red]\(#,##0.00\)"/>
    <numFmt numFmtId="178" formatCode="#,##0_ "/>
    <numFmt numFmtId="179" formatCode="#,##0.00_ "/>
    <numFmt numFmtId="180" formatCode="#,##0.0_ "/>
    <numFmt numFmtId="181" formatCode="#,##0;&quot;△ &quot;#,##0"/>
    <numFmt numFmtId="182" formatCode="0.00_);[Red]\(0.00\)"/>
    <numFmt numFmtId="183" formatCode="#,##0.000_ "/>
    <numFmt numFmtId="184" formatCode="&quot;　第 &quot;#&quot; 号 内訳表&quot;\ "/>
    <numFmt numFmtId="185" formatCode="&quot;　 &quot;#&quot; ％&quot;\ "/>
    <numFmt numFmtId="186" formatCode="&quot;× &quot;0.#0"/>
    <numFmt numFmtId="187" formatCode="#,##0_ ;[Red]\-#,##0\ "/>
    <numFmt numFmtId="188" formatCode="&quot;第&quot;#&quot;号内訳表&quot;\ "/>
    <numFmt numFmtId="189" formatCode="&quot;一金 &quot;#,###&quot; 円也&quot;\ "/>
    <numFmt numFmtId="190" formatCode="&quot;　第 &quot;#&quot; 号 単価表&quot;\ "/>
    <numFmt numFmtId="191" formatCode="#,##0\ ;&quot;△ &quot;#,##0\ "/>
  </numFmts>
  <fonts count="17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HG明朝B"/>
      <family val="1"/>
      <charset val="128"/>
    </font>
    <font>
      <sz val="15"/>
      <name val="HG明朝B"/>
      <family val="1"/>
      <charset val="128"/>
    </font>
    <font>
      <sz val="14"/>
      <name val="HG明朝B"/>
      <family val="1"/>
      <charset val="128"/>
    </font>
    <font>
      <sz val="20"/>
      <name val="HG明朝B"/>
      <family val="1"/>
      <charset val="128"/>
    </font>
    <font>
      <sz val="11"/>
      <name val="HG明朝B"/>
      <family val="1"/>
      <charset val="128"/>
    </font>
    <font>
      <sz val="16"/>
      <name val="HG明朝B"/>
      <family val="1"/>
      <charset val="128"/>
    </font>
    <font>
      <sz val="18"/>
      <name val="HG明朝B"/>
      <family val="1"/>
      <charset val="128"/>
    </font>
    <font>
      <u/>
      <sz val="13"/>
      <name val="HG明朝B"/>
      <family val="1"/>
      <charset val="128"/>
    </font>
    <font>
      <sz val="13"/>
      <name val="HG明朝B"/>
      <family val="1"/>
      <charset val="128"/>
    </font>
    <font>
      <u/>
      <sz val="26"/>
      <name val="HG明朝B"/>
      <family val="1"/>
      <charset val="128"/>
    </font>
    <font>
      <b/>
      <sz val="8"/>
      <name val="HG明朝B"/>
      <family val="1"/>
      <charset val="128"/>
    </font>
    <font>
      <sz val="8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9">
    <xf numFmtId="0" fontId="0" fillId="0" borderId="0" xfId="0"/>
    <xf numFmtId="178" fontId="5" fillId="0" borderId="64" xfId="0" applyNumberFormat="1" applyFont="1" applyBorder="1" applyAlignment="1">
      <alignment horizontal="distributed" vertical="center" indent="1"/>
    </xf>
    <xf numFmtId="178" fontId="5" fillId="0" borderId="12" xfId="0" applyNumberFormat="1" applyFont="1" applyBorder="1" applyAlignment="1">
      <alignment horizontal="distributed" vertical="center" indent="1"/>
    </xf>
    <xf numFmtId="178" fontId="5" fillId="0" borderId="12" xfId="0" applyNumberFormat="1" applyFont="1" applyBorder="1" applyAlignment="1">
      <alignment vertical="center"/>
    </xf>
    <xf numFmtId="181" fontId="5" fillId="0" borderId="12" xfId="0" applyNumberFormat="1" applyFont="1" applyBorder="1" applyAlignment="1">
      <alignment vertical="center"/>
    </xf>
    <xf numFmtId="178" fontId="5" fillId="0" borderId="13" xfId="0" quotePrefix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left" vertical="center"/>
    </xf>
    <xf numFmtId="178" fontId="5" fillId="0" borderId="0" xfId="1" applyNumberFormat="1" applyFont="1" applyAlignment="1">
      <alignment vertical="center" shrinkToFit="1"/>
    </xf>
    <xf numFmtId="178" fontId="5" fillId="0" borderId="20" xfId="0" applyNumberFormat="1" applyFont="1" applyBorder="1" applyAlignment="1">
      <alignment horizontal="distributed" vertical="center" indent="1"/>
    </xf>
    <xf numFmtId="178" fontId="5" fillId="0" borderId="0" xfId="0" applyNumberFormat="1" applyFont="1" applyAlignment="1">
      <alignment horizontal="distributed" vertical="center" indent="1"/>
    </xf>
    <xf numFmtId="178" fontId="5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78" fontId="5" fillId="0" borderId="43" xfId="0" quotePrefix="1" applyNumberFormat="1" applyFont="1" applyBorder="1" applyAlignment="1">
      <alignment horizontal="right" vertical="center"/>
    </xf>
    <xf numFmtId="178" fontId="7" fillId="0" borderId="20" xfId="1" applyNumberFormat="1" applyFont="1" applyBorder="1" applyAlignment="1">
      <alignment horizontal="center" vertical="center" shrinkToFit="1"/>
    </xf>
    <xf numFmtId="178" fontId="7" fillId="0" borderId="0" xfId="1" applyNumberFormat="1" applyFont="1" applyBorder="1" applyAlignment="1">
      <alignment horizontal="center" vertical="center" shrinkToFit="1"/>
    </xf>
    <xf numFmtId="178" fontId="7" fillId="0" borderId="0" xfId="1" applyNumberFormat="1" applyFont="1" applyBorder="1" applyAlignment="1">
      <alignment horizontal="distributed" vertical="center" indent="1" shrinkToFit="1"/>
    </xf>
    <xf numFmtId="178" fontId="7" fillId="0" borderId="0" xfId="1" applyNumberFormat="1" applyFont="1" applyBorder="1" applyAlignment="1">
      <alignment vertical="center" shrinkToFit="1"/>
    </xf>
    <xf numFmtId="181" fontId="7" fillId="0" borderId="0" xfId="1" applyNumberFormat="1" applyFont="1" applyBorder="1" applyAlignment="1">
      <alignment vertical="center" shrinkToFit="1"/>
    </xf>
    <xf numFmtId="178" fontId="7" fillId="0" borderId="44" xfId="1" applyNumberFormat="1" applyFont="1" applyBorder="1" applyAlignment="1">
      <alignment horizontal="center" vertical="center" shrinkToFit="1"/>
    </xf>
    <xf numFmtId="178" fontId="7" fillId="0" borderId="65" xfId="1" applyNumberFormat="1" applyFont="1" applyBorder="1" applyAlignment="1">
      <alignment horizontal="center" vertical="center" shrinkToFit="1"/>
    </xf>
    <xf numFmtId="178" fontId="7" fillId="0" borderId="65" xfId="1" applyNumberFormat="1" applyFont="1" applyBorder="1" applyAlignment="1">
      <alignment horizontal="distributed" vertical="center" indent="1" shrinkToFit="1"/>
    </xf>
    <xf numFmtId="178" fontId="7" fillId="0" borderId="65" xfId="1" applyNumberFormat="1" applyFont="1" applyBorder="1" applyAlignment="1">
      <alignment vertical="center" shrinkToFit="1"/>
    </xf>
    <xf numFmtId="181" fontId="7" fillId="0" borderId="65" xfId="1" applyNumberFormat="1" applyFont="1" applyBorder="1" applyAlignment="1">
      <alignment horizontal="right" vertical="center" shrinkToFit="1"/>
    </xf>
    <xf numFmtId="178" fontId="5" fillId="0" borderId="0" xfId="1" applyNumberFormat="1" applyFont="1" applyBorder="1" applyAlignment="1">
      <alignment vertical="center" shrinkToFit="1"/>
    </xf>
    <xf numFmtId="178" fontId="5" fillId="0" borderId="0" xfId="1" applyNumberFormat="1" applyFont="1" applyBorder="1" applyAlignment="1">
      <alignment horizontal="center" vertical="center" shrinkToFit="1"/>
    </xf>
    <xf numFmtId="180" fontId="5" fillId="0" borderId="0" xfId="1" applyNumberFormat="1" applyFont="1" applyBorder="1" applyAlignment="1">
      <alignment vertical="center" shrinkToFit="1"/>
    </xf>
    <xf numFmtId="187" fontId="5" fillId="0" borderId="0" xfId="1" applyNumberFormat="1" applyFont="1" applyBorder="1" applyAlignment="1">
      <alignment horizontal="center" vertical="center" shrinkToFit="1"/>
    </xf>
    <xf numFmtId="187" fontId="5" fillId="0" borderId="0" xfId="1" applyNumberFormat="1" applyFont="1" applyBorder="1" applyAlignment="1">
      <alignment vertical="center" shrinkToFit="1"/>
    </xf>
    <xf numFmtId="178" fontId="5" fillId="0" borderId="0" xfId="0" quotePrefix="1" applyNumberFormat="1" applyFont="1" applyAlignment="1">
      <alignment horizontal="right" vertical="center"/>
    </xf>
    <xf numFmtId="178" fontId="5" fillId="0" borderId="0" xfId="1" applyNumberFormat="1" applyFont="1" applyAlignment="1">
      <alignment horizontal="center" vertical="center" shrinkToFit="1"/>
    </xf>
    <xf numFmtId="178" fontId="5" fillId="0" borderId="0" xfId="1" applyNumberFormat="1" applyFont="1" applyAlignment="1">
      <alignment horizontal="distributed" vertical="center" indent="1" shrinkToFit="1"/>
    </xf>
    <xf numFmtId="181" fontId="5" fillId="0" borderId="0" xfId="1" applyNumberFormat="1" applyFont="1" applyAlignment="1">
      <alignment vertical="center" shrinkToFit="1"/>
    </xf>
    <xf numFmtId="0" fontId="9" fillId="0" borderId="0" xfId="0" applyFont="1"/>
    <xf numFmtId="184" fontId="5" fillId="0" borderId="64" xfId="0" applyNumberFormat="1" applyFont="1" applyBorder="1" applyAlignment="1">
      <alignment horizontal="left" vertical="center"/>
    </xf>
    <xf numFmtId="184" fontId="5" fillId="0" borderId="12" xfId="0" applyNumberFormat="1" applyFont="1" applyBorder="1" applyAlignment="1">
      <alignment horizontal="left" vertical="center"/>
    </xf>
    <xf numFmtId="178" fontId="5" fillId="0" borderId="13" xfId="0" applyNumberFormat="1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 shrinkToFit="1"/>
    </xf>
    <xf numFmtId="178" fontId="5" fillId="0" borderId="20" xfId="0" applyNumberFormat="1" applyFont="1" applyBorder="1" applyAlignment="1">
      <alignment vertical="center" shrinkToFit="1"/>
    </xf>
    <xf numFmtId="178" fontId="5" fillId="0" borderId="10" xfId="0" applyNumberFormat="1" applyFont="1" applyBorder="1" applyAlignment="1">
      <alignment vertical="center" shrinkToFit="1"/>
    </xf>
    <xf numFmtId="178" fontId="5" fillId="0" borderId="41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 indent="1"/>
    </xf>
    <xf numFmtId="178" fontId="5" fillId="0" borderId="0" xfId="1" applyNumberFormat="1" applyFont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176" fontId="5" fillId="0" borderId="20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5" fillId="0" borderId="43" xfId="0" applyNumberFormat="1" applyFont="1" applyBorder="1" applyAlignment="1">
      <alignment horizontal="right" vertical="center" indent="1" shrinkToFit="1"/>
    </xf>
    <xf numFmtId="178" fontId="5" fillId="0" borderId="21" xfId="0" applyNumberFormat="1" applyFont="1" applyBorder="1" applyAlignment="1">
      <alignment horizontal="right" vertical="center" shrinkToFit="1"/>
    </xf>
    <xf numFmtId="178" fontId="5" fillId="0" borderId="22" xfId="0" applyNumberFormat="1" applyFont="1" applyBorder="1" applyAlignment="1">
      <alignment horizontal="left" vertical="center" shrinkToFit="1"/>
    </xf>
    <xf numFmtId="178" fontId="5" fillId="0" borderId="23" xfId="0" applyNumberFormat="1" applyFont="1" applyBorder="1" applyAlignment="1">
      <alignment horizontal="center" vertical="center" shrinkToFit="1"/>
    </xf>
    <xf numFmtId="178" fontId="5" fillId="0" borderId="24" xfId="0" applyNumberFormat="1" applyFont="1" applyBorder="1" applyAlignment="1">
      <alignment horizontal="center" vertical="center" shrinkToFit="1"/>
    </xf>
    <xf numFmtId="178" fontId="5" fillId="0" borderId="25" xfId="0" applyNumberFormat="1" applyFont="1" applyBorder="1" applyAlignment="1">
      <alignment horizontal="center" vertical="center" shrinkToFit="1"/>
    </xf>
    <xf numFmtId="178" fontId="5" fillId="0" borderId="60" xfId="0" applyNumberFormat="1" applyFont="1" applyBorder="1" applyAlignment="1">
      <alignment vertical="center" shrinkToFit="1"/>
    </xf>
    <xf numFmtId="179" fontId="5" fillId="0" borderId="26" xfId="0" applyNumberFormat="1" applyFont="1" applyBorder="1" applyAlignment="1">
      <alignment vertical="center"/>
    </xf>
    <xf numFmtId="179" fontId="5" fillId="0" borderId="27" xfId="0" applyNumberFormat="1" applyFont="1" applyBorder="1" applyAlignment="1">
      <alignment vertical="center"/>
    </xf>
    <xf numFmtId="179" fontId="5" fillId="0" borderId="28" xfId="0" applyNumberFormat="1" applyFont="1" applyBorder="1" applyAlignment="1">
      <alignment vertical="center"/>
    </xf>
    <xf numFmtId="182" fontId="5" fillId="0" borderId="2" xfId="0" applyNumberFormat="1" applyFont="1" applyBorder="1" applyAlignment="1">
      <alignment vertical="center"/>
    </xf>
    <xf numFmtId="182" fontId="5" fillId="0" borderId="1" xfId="0" applyNumberFormat="1" applyFont="1" applyBorder="1" applyAlignment="1">
      <alignment horizontal="right" vertical="center"/>
    </xf>
    <xf numFmtId="182" fontId="5" fillId="0" borderId="29" xfId="0" applyNumberFormat="1" applyFont="1" applyBorder="1" applyAlignment="1">
      <alignment horizontal="left" vertical="center"/>
    </xf>
    <xf numFmtId="179" fontId="5" fillId="0" borderId="0" xfId="0" applyNumberFormat="1" applyFont="1" applyAlignment="1">
      <alignment horizontal="center" vertical="center" shrinkToFit="1"/>
    </xf>
    <xf numFmtId="179" fontId="5" fillId="0" borderId="0" xfId="0" applyNumberFormat="1" applyFont="1" applyAlignment="1">
      <alignment vertical="center" shrinkToFit="1"/>
    </xf>
    <xf numFmtId="178" fontId="5" fillId="0" borderId="61" xfId="0" applyNumberFormat="1" applyFont="1" applyBorder="1" applyAlignment="1">
      <alignment vertical="center" shrinkToFit="1"/>
    </xf>
    <xf numFmtId="186" fontId="5" fillId="0" borderId="30" xfId="0" applyNumberFormat="1" applyFont="1" applyBorder="1" applyAlignment="1">
      <alignment horizontal="right" vertical="center"/>
    </xf>
    <xf numFmtId="186" fontId="5" fillId="0" borderId="31" xfId="0" applyNumberFormat="1" applyFont="1" applyBorder="1" applyAlignment="1">
      <alignment horizontal="left" vertical="center"/>
    </xf>
    <xf numFmtId="178" fontId="5" fillId="0" borderId="62" xfId="0" applyNumberFormat="1" applyFont="1" applyBorder="1" applyAlignment="1">
      <alignment vertical="center" shrinkToFit="1"/>
    </xf>
    <xf numFmtId="179" fontId="5" fillId="0" borderId="32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179" fontId="5" fillId="0" borderId="4" xfId="0" applyNumberFormat="1" applyFont="1" applyBorder="1" applyAlignment="1">
      <alignment vertical="center"/>
    </xf>
    <xf numFmtId="182" fontId="5" fillId="0" borderId="33" xfId="0" applyNumberFormat="1" applyFont="1" applyBorder="1" applyAlignment="1">
      <alignment vertical="center"/>
    </xf>
    <xf numFmtId="182" fontId="5" fillId="0" borderId="33" xfId="0" applyNumberFormat="1" applyFont="1" applyBorder="1" applyAlignment="1">
      <alignment horizontal="right" vertical="center"/>
    </xf>
    <xf numFmtId="182" fontId="5" fillId="0" borderId="34" xfId="0" applyNumberFormat="1" applyFont="1" applyBorder="1" applyAlignment="1">
      <alignment horizontal="left" vertical="center"/>
    </xf>
    <xf numFmtId="179" fontId="5" fillId="0" borderId="35" xfId="0" applyNumberFormat="1" applyFont="1" applyBorder="1" applyAlignment="1">
      <alignment vertical="center"/>
    </xf>
    <xf numFmtId="179" fontId="5" fillId="0" borderId="36" xfId="0" applyNumberFormat="1" applyFont="1" applyBorder="1" applyAlignment="1">
      <alignment vertical="center"/>
    </xf>
    <xf numFmtId="179" fontId="5" fillId="0" borderId="37" xfId="0" applyNumberFormat="1" applyFont="1" applyBorder="1" applyAlignment="1">
      <alignment vertical="center"/>
    </xf>
    <xf numFmtId="182" fontId="5" fillId="0" borderId="30" xfId="0" applyNumberFormat="1" applyFont="1" applyBorder="1" applyAlignment="1">
      <alignment vertical="center"/>
    </xf>
    <xf numFmtId="178" fontId="5" fillId="0" borderId="63" xfId="0" applyNumberFormat="1" applyFont="1" applyBorder="1" applyAlignment="1">
      <alignment vertical="center" shrinkToFit="1"/>
    </xf>
    <xf numFmtId="178" fontId="5" fillId="0" borderId="38" xfId="0" applyNumberFormat="1" applyFont="1" applyBorder="1" applyAlignment="1">
      <alignment vertical="center" shrinkToFit="1"/>
    </xf>
    <xf numFmtId="178" fontId="5" fillId="0" borderId="39" xfId="0" applyNumberFormat="1" applyFont="1" applyBorder="1" applyAlignment="1">
      <alignment vertical="center" shrinkToFit="1"/>
    </xf>
    <xf numFmtId="186" fontId="5" fillId="0" borderId="2" xfId="0" applyNumberFormat="1" applyFont="1" applyBorder="1" applyAlignment="1">
      <alignment horizontal="right" vertical="center"/>
    </xf>
    <xf numFmtId="186" fontId="5" fillId="0" borderId="43" xfId="0" applyNumberFormat="1" applyFont="1" applyBorder="1" applyAlignment="1">
      <alignment horizontal="left" vertical="center"/>
    </xf>
    <xf numFmtId="178" fontId="5" fillId="0" borderId="22" xfId="0" applyNumberFormat="1" applyFont="1" applyBorder="1" applyAlignment="1">
      <alignment vertical="center" shrinkToFit="1"/>
    </xf>
    <xf numFmtId="179" fontId="5" fillId="0" borderId="40" xfId="0" applyNumberFormat="1" applyFont="1" applyBorder="1" applyAlignment="1">
      <alignment vertical="center"/>
    </xf>
    <xf numFmtId="179" fontId="5" fillId="0" borderId="8" xfId="0" applyNumberFormat="1" applyFont="1" applyBorder="1" applyAlignment="1">
      <alignment vertical="center"/>
    </xf>
    <xf numFmtId="179" fontId="5" fillId="0" borderId="9" xfId="0" applyNumberFormat="1" applyFont="1" applyBorder="1" applyAlignment="1">
      <alignment vertical="center"/>
    </xf>
    <xf numFmtId="182" fontId="5" fillId="0" borderId="7" xfId="0" applyNumberFormat="1" applyFont="1" applyBorder="1" applyAlignment="1">
      <alignment vertical="center"/>
    </xf>
    <xf numFmtId="186" fontId="5" fillId="0" borderId="7" xfId="0" applyNumberFormat="1" applyFont="1" applyBorder="1" applyAlignment="1">
      <alignment horizontal="right" vertical="center"/>
    </xf>
    <xf numFmtId="186" fontId="5" fillId="0" borderId="41" xfId="0" applyNumberFormat="1" applyFont="1" applyBorder="1" applyAlignment="1">
      <alignment horizontal="left" vertical="center"/>
    </xf>
    <xf numFmtId="176" fontId="5" fillId="0" borderId="21" xfId="0" applyNumberFormat="1" applyFont="1" applyBorder="1" applyAlignment="1">
      <alignment horizontal="center" vertical="center" shrinkToFit="1"/>
    </xf>
    <xf numFmtId="177" fontId="5" fillId="0" borderId="42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179" fontId="5" fillId="0" borderId="1" xfId="0" applyNumberFormat="1" applyFont="1" applyBorder="1" applyAlignment="1">
      <alignment horizontal="right" vertical="center" shrinkToFit="1"/>
    </xf>
    <xf numFmtId="179" fontId="5" fillId="0" borderId="29" xfId="0" applyNumberFormat="1" applyFont="1" applyBorder="1" applyAlignment="1">
      <alignment horizontal="left" vertical="center" shrinkToFit="1"/>
    </xf>
    <xf numFmtId="176" fontId="5" fillId="0" borderId="39" xfId="0" applyNumberFormat="1" applyFont="1" applyBorder="1" applyAlignment="1">
      <alignment horizontal="center" vertical="center" shrinkToFit="1"/>
    </xf>
    <xf numFmtId="177" fontId="5" fillId="0" borderId="26" xfId="0" applyNumberFormat="1" applyFont="1" applyBorder="1" applyAlignment="1">
      <alignment vertical="center" shrinkToFit="1"/>
    </xf>
    <xf numFmtId="177" fontId="5" fillId="0" borderId="27" xfId="0" applyNumberFormat="1" applyFont="1" applyBorder="1" applyAlignment="1">
      <alignment vertical="center" shrinkToFit="1"/>
    </xf>
    <xf numFmtId="177" fontId="5" fillId="0" borderId="28" xfId="0" applyNumberFormat="1" applyFont="1" applyBorder="1" applyAlignment="1">
      <alignment vertical="center" shrinkToFit="1"/>
    </xf>
    <xf numFmtId="177" fontId="5" fillId="0" borderId="2" xfId="0" applyNumberFormat="1" applyFont="1" applyBorder="1" applyAlignment="1">
      <alignment vertical="center" shrinkToFit="1"/>
    </xf>
    <xf numFmtId="179" fontId="5" fillId="0" borderId="2" xfId="0" applyNumberFormat="1" applyFont="1" applyBorder="1" applyAlignment="1">
      <alignment horizontal="right" vertical="center" shrinkToFit="1"/>
    </xf>
    <xf numFmtId="179" fontId="5" fillId="0" borderId="43" xfId="0" applyNumberFormat="1" applyFont="1" applyBorder="1" applyAlignment="1">
      <alignment horizontal="left" vertical="center" shrinkToFit="1"/>
    </xf>
    <xf numFmtId="178" fontId="5" fillId="0" borderId="38" xfId="0" applyNumberFormat="1" applyFont="1" applyBorder="1" applyAlignment="1">
      <alignment horizontal="center" vertical="center" shrinkToFit="1"/>
    </xf>
    <xf numFmtId="178" fontId="5" fillId="0" borderId="39" xfId="0" applyNumberFormat="1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177" fontId="5" fillId="0" borderId="32" xfId="0" applyNumberFormat="1" applyFont="1" applyBorder="1" applyAlignment="1">
      <alignment vertical="center" shrinkToFit="1"/>
    </xf>
    <xf numFmtId="177" fontId="5" fillId="0" borderId="3" xfId="0" applyNumberFormat="1" applyFont="1" applyBorder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17" xfId="0" applyNumberFormat="1" applyFont="1" applyBorder="1" applyAlignment="1">
      <alignment vertical="center" shrinkToFit="1"/>
    </xf>
    <xf numFmtId="177" fontId="5" fillId="0" borderId="35" xfId="0" applyNumberFormat="1" applyFont="1" applyBorder="1" applyAlignment="1">
      <alignment vertical="center" shrinkToFit="1"/>
    </xf>
    <xf numFmtId="177" fontId="5" fillId="0" borderId="36" xfId="0" applyNumberFormat="1" applyFont="1" applyBorder="1" applyAlignment="1">
      <alignment vertical="center" shrinkToFit="1"/>
    </xf>
    <xf numFmtId="177" fontId="5" fillId="0" borderId="37" xfId="0" applyNumberFormat="1" applyFont="1" applyBorder="1" applyAlignment="1">
      <alignment vertical="center" shrinkToFit="1"/>
    </xf>
    <xf numFmtId="177" fontId="5" fillId="0" borderId="15" xfId="0" applyNumberFormat="1" applyFont="1" applyBorder="1" applyAlignment="1">
      <alignment vertical="center" shrinkToFit="1"/>
    </xf>
    <xf numFmtId="176" fontId="5" fillId="0" borderId="20" xfId="1" applyNumberFormat="1" applyFont="1" applyBorder="1" applyAlignment="1">
      <alignment horizontal="center" vertical="center" shrinkToFit="1"/>
    </xf>
    <xf numFmtId="176" fontId="5" fillId="0" borderId="26" xfId="1" applyNumberFormat="1" applyFont="1" applyBorder="1" applyAlignment="1">
      <alignment vertical="center" shrinkToFit="1"/>
    </xf>
    <xf numFmtId="176" fontId="5" fillId="0" borderId="27" xfId="1" applyNumberFormat="1" applyFont="1" applyBorder="1" applyAlignment="1">
      <alignment vertical="center" shrinkToFit="1"/>
    </xf>
    <xf numFmtId="176" fontId="5" fillId="0" borderId="28" xfId="1" applyNumberFormat="1" applyFont="1" applyBorder="1" applyAlignment="1">
      <alignment vertical="center" shrinkToFit="1"/>
    </xf>
    <xf numFmtId="176" fontId="5" fillId="0" borderId="2" xfId="1" applyNumberFormat="1" applyFont="1" applyBorder="1" applyAlignment="1">
      <alignment vertical="center" shrinkToFit="1"/>
    </xf>
    <xf numFmtId="176" fontId="5" fillId="0" borderId="22" xfId="1" applyNumberFormat="1" applyFont="1" applyBorder="1" applyAlignment="1">
      <alignment horizontal="center" vertical="center" shrinkToFit="1"/>
    </xf>
    <xf numFmtId="179" fontId="5" fillId="0" borderId="41" xfId="0" applyNumberFormat="1" applyFont="1" applyBorder="1" applyAlignment="1">
      <alignment horizontal="left" vertical="center" shrinkToFit="1"/>
    </xf>
    <xf numFmtId="176" fontId="5" fillId="0" borderId="21" xfId="1" applyNumberFormat="1" applyFont="1" applyBorder="1" applyAlignment="1">
      <alignment horizontal="center" vertical="center" shrinkToFit="1"/>
    </xf>
    <xf numFmtId="176" fontId="5" fillId="0" borderId="42" xfId="1" applyNumberFormat="1" applyFont="1" applyBorder="1" applyAlignment="1">
      <alignment vertical="center" shrinkToFit="1"/>
    </xf>
    <xf numFmtId="176" fontId="5" fillId="0" borderId="5" xfId="1" applyNumberFormat="1" applyFont="1" applyBorder="1" applyAlignment="1">
      <alignment vertical="center" shrinkToFit="1"/>
    </xf>
    <xf numFmtId="176" fontId="5" fillId="0" borderId="6" xfId="1" applyNumberFormat="1" applyFont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179" fontId="5" fillId="0" borderId="1" xfId="0" applyNumberFormat="1" applyFont="1" applyBorder="1" applyAlignment="1">
      <alignment vertical="center" shrinkToFit="1"/>
    </xf>
    <xf numFmtId="176" fontId="5" fillId="0" borderId="44" xfId="1" applyNumberFormat="1" applyFont="1" applyBorder="1" applyAlignment="1">
      <alignment horizontal="center" vertical="center" shrinkToFit="1"/>
    </xf>
    <xf numFmtId="176" fontId="5" fillId="0" borderId="45" xfId="1" applyNumberFormat="1" applyFont="1" applyBorder="1" applyAlignment="1">
      <alignment vertical="center" shrinkToFit="1"/>
    </xf>
    <xf numFmtId="176" fontId="5" fillId="0" borderId="46" xfId="1" applyNumberFormat="1" applyFont="1" applyBorder="1" applyAlignment="1">
      <alignment vertical="center" shrinkToFit="1"/>
    </xf>
    <xf numFmtId="176" fontId="5" fillId="0" borderId="47" xfId="1" applyNumberFormat="1" applyFont="1" applyBorder="1" applyAlignment="1">
      <alignment vertical="center" shrinkToFit="1"/>
    </xf>
    <xf numFmtId="176" fontId="5" fillId="0" borderId="48" xfId="1" applyNumberFormat="1" applyFont="1" applyBorder="1" applyAlignment="1">
      <alignment vertical="center" shrinkToFit="1"/>
    </xf>
    <xf numFmtId="179" fontId="5" fillId="0" borderId="48" xfId="0" applyNumberFormat="1" applyFont="1" applyBorder="1" applyAlignment="1">
      <alignment horizontal="right" vertical="center" shrinkToFit="1"/>
    </xf>
    <xf numFmtId="179" fontId="5" fillId="0" borderId="4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right" shrinkToFit="1"/>
    </xf>
    <xf numFmtId="176" fontId="5" fillId="0" borderId="43" xfId="0" applyNumberFormat="1" applyFont="1" applyBorder="1" applyAlignment="1">
      <alignment horizontal="right" indent="1"/>
    </xf>
    <xf numFmtId="183" fontId="5" fillId="0" borderId="29" xfId="0" applyNumberFormat="1" applyFont="1" applyBorder="1" applyAlignment="1">
      <alignment horizontal="left" vertical="center" shrinkToFit="1"/>
    </xf>
    <xf numFmtId="183" fontId="5" fillId="0" borderId="43" xfId="0" applyNumberFormat="1" applyFont="1" applyBorder="1" applyAlignment="1">
      <alignment horizontal="left" vertical="center" shrinkToFit="1"/>
    </xf>
    <xf numFmtId="178" fontId="5" fillId="0" borderId="50" xfId="0" applyNumberFormat="1" applyFont="1" applyBorder="1" applyAlignment="1">
      <alignment horizontal="center" vertical="center" shrinkToFit="1"/>
    </xf>
    <xf numFmtId="178" fontId="5" fillId="0" borderId="16" xfId="0" applyNumberFormat="1" applyFont="1" applyBorder="1" applyAlignment="1">
      <alignment horizontal="center" vertical="center" shrinkToFit="1"/>
    </xf>
    <xf numFmtId="180" fontId="5" fillId="0" borderId="16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0" borderId="51" xfId="0" applyNumberFormat="1" applyFont="1" applyBorder="1" applyAlignment="1">
      <alignment vertical="center" shrinkToFit="1"/>
    </xf>
    <xf numFmtId="178" fontId="5" fillId="0" borderId="52" xfId="0" applyNumberFormat="1" applyFont="1" applyBorder="1" applyAlignment="1">
      <alignment horizontal="center" vertical="center" shrinkToFit="1"/>
    </xf>
    <xf numFmtId="178" fontId="5" fillId="0" borderId="17" xfId="0" applyNumberFormat="1" applyFont="1" applyBorder="1" applyAlignment="1">
      <alignment horizontal="center" vertical="center" shrinkToFit="1"/>
    </xf>
    <xf numFmtId="180" fontId="5" fillId="0" borderId="17" xfId="0" applyNumberFormat="1" applyFont="1" applyBorder="1" applyAlignment="1">
      <alignment vertical="center" shrinkToFit="1"/>
    </xf>
    <xf numFmtId="178" fontId="5" fillId="0" borderId="17" xfId="0" applyNumberFormat="1" applyFont="1" applyBorder="1" applyAlignment="1">
      <alignment vertical="center" shrinkToFit="1"/>
    </xf>
    <xf numFmtId="178" fontId="5" fillId="0" borderId="33" xfId="0" applyNumberFormat="1" applyFont="1" applyBorder="1" applyAlignment="1">
      <alignment vertical="center" shrinkToFit="1"/>
    </xf>
    <xf numFmtId="178" fontId="5" fillId="0" borderId="53" xfId="0" applyNumberFormat="1" applyFont="1" applyBorder="1" applyAlignment="1">
      <alignment vertical="center" shrinkToFit="1"/>
    </xf>
    <xf numFmtId="178" fontId="5" fillId="0" borderId="54" xfId="0" applyNumberFormat="1" applyFont="1" applyBorder="1" applyAlignment="1">
      <alignment horizontal="center" vertical="center" shrinkToFit="1"/>
    </xf>
    <xf numFmtId="178" fontId="5" fillId="0" borderId="15" xfId="0" applyNumberFormat="1" applyFont="1" applyBorder="1" applyAlignment="1">
      <alignment horizontal="center" vertical="center" shrinkToFit="1"/>
    </xf>
    <xf numFmtId="180" fontId="5" fillId="0" borderId="15" xfId="0" applyNumberFormat="1" applyFont="1" applyBorder="1" applyAlignment="1">
      <alignment vertical="center" shrinkToFit="1"/>
    </xf>
    <xf numFmtId="178" fontId="5" fillId="0" borderId="15" xfId="0" applyNumberFormat="1" applyFont="1" applyBorder="1" applyAlignment="1">
      <alignment vertical="center" shrinkToFit="1"/>
    </xf>
    <xf numFmtId="178" fontId="5" fillId="0" borderId="30" xfId="0" applyNumberFormat="1" applyFont="1" applyBorder="1" applyAlignment="1">
      <alignment vertical="center" shrinkToFit="1"/>
    </xf>
    <xf numFmtId="178" fontId="5" fillId="0" borderId="55" xfId="0" applyNumberFormat="1" applyFont="1" applyBorder="1" applyAlignment="1">
      <alignment vertical="center" shrinkToFit="1"/>
    </xf>
    <xf numFmtId="180" fontId="5" fillId="0" borderId="16" xfId="0" applyNumberFormat="1" applyFont="1" applyBorder="1" applyAlignment="1">
      <alignment vertical="center" shrinkToFit="1"/>
    </xf>
    <xf numFmtId="178" fontId="5" fillId="0" borderId="16" xfId="0" applyNumberFormat="1" applyFont="1" applyBorder="1" applyAlignment="1">
      <alignment vertical="center" shrinkToFit="1"/>
    </xf>
    <xf numFmtId="178" fontId="5" fillId="0" borderId="2" xfId="0" applyNumberFormat="1" applyFont="1" applyBorder="1" applyAlignment="1">
      <alignment vertical="center" shrinkToFit="1"/>
    </xf>
    <xf numFmtId="178" fontId="5" fillId="0" borderId="56" xfId="0" applyNumberFormat="1" applyFont="1" applyBorder="1" applyAlignment="1">
      <alignment horizontal="center" vertical="center" shrinkToFit="1"/>
    </xf>
    <xf numFmtId="178" fontId="5" fillId="0" borderId="14" xfId="0" applyNumberFormat="1" applyFont="1" applyBorder="1" applyAlignment="1">
      <alignment horizontal="center" vertical="center" shrinkToFit="1"/>
    </xf>
    <xf numFmtId="180" fontId="5" fillId="0" borderId="14" xfId="0" applyNumberFormat="1" applyFont="1" applyBorder="1" applyAlignment="1">
      <alignment vertical="center" shrinkToFit="1"/>
    </xf>
    <xf numFmtId="178" fontId="5" fillId="0" borderId="14" xfId="0" applyNumberFormat="1" applyFont="1" applyBorder="1" applyAlignment="1">
      <alignment vertical="center" shrinkToFit="1"/>
    </xf>
    <xf numFmtId="178" fontId="5" fillId="0" borderId="1" xfId="0" applyNumberFormat="1" applyFont="1" applyBorder="1" applyAlignment="1">
      <alignment vertical="center" shrinkToFit="1"/>
    </xf>
    <xf numFmtId="178" fontId="5" fillId="0" borderId="57" xfId="0" applyNumberFormat="1" applyFont="1" applyBorder="1" applyAlignment="1">
      <alignment vertical="center" shrinkToFit="1"/>
    </xf>
    <xf numFmtId="178" fontId="5" fillId="0" borderId="58" xfId="0" applyNumberFormat="1" applyFont="1" applyBorder="1" applyAlignment="1">
      <alignment horizontal="center" vertical="center" shrinkToFit="1"/>
    </xf>
    <xf numFmtId="178" fontId="5" fillId="0" borderId="18" xfId="0" applyNumberFormat="1" applyFont="1" applyBorder="1" applyAlignment="1">
      <alignment horizontal="center" vertical="center" shrinkToFit="1"/>
    </xf>
    <xf numFmtId="180" fontId="5" fillId="0" borderId="18" xfId="0" applyNumberFormat="1" applyFont="1" applyBorder="1" applyAlignment="1">
      <alignment vertical="center" shrinkToFit="1"/>
    </xf>
    <xf numFmtId="178" fontId="5" fillId="0" borderId="18" xfId="0" applyNumberFormat="1" applyFont="1" applyBorder="1" applyAlignment="1">
      <alignment vertical="center" shrinkToFit="1"/>
    </xf>
    <xf numFmtId="178" fontId="5" fillId="0" borderId="48" xfId="0" applyNumberFormat="1" applyFont="1" applyBorder="1" applyAlignment="1">
      <alignment vertical="center" shrinkToFit="1"/>
    </xf>
    <xf numFmtId="178" fontId="5" fillId="0" borderId="59" xfId="0" applyNumberFormat="1" applyFont="1" applyBorder="1" applyAlignment="1">
      <alignment vertical="center" shrinkToFit="1"/>
    </xf>
    <xf numFmtId="176" fontId="15" fillId="0" borderId="0" xfId="0" applyNumberFormat="1" applyFont="1" applyAlignment="1">
      <alignment horizontal="center" shrinkToFit="1"/>
    </xf>
    <xf numFmtId="176" fontId="16" fillId="0" borderId="10" xfId="0" applyNumberFormat="1" applyFont="1" applyBorder="1"/>
    <xf numFmtId="176" fontId="16" fillId="0" borderId="0" xfId="0" applyNumberFormat="1" applyFont="1" applyAlignment="1">
      <alignment shrinkToFit="1"/>
    </xf>
    <xf numFmtId="176" fontId="16" fillId="0" borderId="1" xfId="0" applyNumberFormat="1" applyFont="1" applyBorder="1" applyAlignment="1">
      <alignment horizontal="right" shrinkToFit="1"/>
    </xf>
    <xf numFmtId="176" fontId="16" fillId="0" borderId="2" xfId="0" applyNumberFormat="1" applyFont="1" applyBorder="1" applyAlignment="1">
      <alignment horizontal="center" shrinkToFit="1"/>
    </xf>
    <xf numFmtId="178" fontId="16" fillId="0" borderId="3" xfId="0" applyNumberFormat="1" applyFont="1" applyBorder="1" applyAlignment="1">
      <alignment horizontal="center" shrinkToFit="1"/>
    </xf>
    <xf numFmtId="178" fontId="16" fillId="0" borderId="4" xfId="0" applyNumberFormat="1" applyFont="1" applyBorder="1" applyAlignment="1">
      <alignment horizontal="center" shrinkToFit="1"/>
    </xf>
    <xf numFmtId="176" fontId="16" fillId="0" borderId="1" xfId="0" applyNumberFormat="1" applyFont="1" applyBorder="1" applyAlignment="1">
      <alignment horizontal="center" shrinkToFit="1"/>
    </xf>
    <xf numFmtId="176" fontId="16" fillId="0" borderId="5" xfId="0" applyNumberFormat="1" applyFont="1" applyBorder="1" applyAlignment="1">
      <alignment shrinkToFit="1"/>
    </xf>
    <xf numFmtId="176" fontId="16" fillId="0" borderId="6" xfId="0" applyNumberFormat="1" applyFont="1" applyBorder="1" applyAlignment="1">
      <alignment shrinkToFit="1"/>
    </xf>
    <xf numFmtId="176" fontId="16" fillId="0" borderId="7" xfId="0" applyNumberFormat="1" applyFont="1" applyBorder="1" applyAlignment="1">
      <alignment horizontal="center" shrinkToFit="1"/>
    </xf>
    <xf numFmtId="176" fontId="16" fillId="0" borderId="8" xfId="0" applyNumberFormat="1" applyFont="1" applyBorder="1" applyAlignment="1">
      <alignment shrinkToFit="1"/>
    </xf>
    <xf numFmtId="176" fontId="16" fillId="0" borderId="9" xfId="0" applyNumberFormat="1" applyFont="1" applyBorder="1" applyAlignment="1">
      <alignment shrinkToFit="1"/>
    </xf>
    <xf numFmtId="176" fontId="16" fillId="0" borderId="11" xfId="0" applyNumberFormat="1" applyFont="1" applyBorder="1" applyAlignment="1">
      <alignment horizontal="center" shrinkToFit="1"/>
    </xf>
    <xf numFmtId="176" fontId="16" fillId="0" borderId="11" xfId="0" applyNumberFormat="1" applyFont="1" applyBorder="1" applyAlignment="1">
      <alignment shrinkToFit="1"/>
    </xf>
    <xf numFmtId="176" fontId="15" fillId="0" borderId="10" xfId="0" applyNumberFormat="1" applyFont="1" applyBorder="1" applyAlignment="1">
      <alignment horizontal="center" shrinkToFit="1"/>
    </xf>
    <xf numFmtId="176" fontId="16" fillId="0" borderId="10" xfId="0" applyNumberFormat="1" applyFont="1" applyBorder="1" applyAlignment="1">
      <alignment shrinkToFit="1"/>
    </xf>
    <xf numFmtId="190" fontId="5" fillId="0" borderId="64" xfId="0" applyNumberFormat="1" applyFont="1" applyBorder="1" applyAlignment="1">
      <alignment horizontal="left" vertical="center"/>
    </xf>
    <xf numFmtId="178" fontId="5" fillId="0" borderId="53" xfId="0" applyNumberFormat="1" applyFont="1" applyBorder="1" applyAlignment="1">
      <alignment vertical="center"/>
    </xf>
    <xf numFmtId="178" fontId="5" fillId="0" borderId="11" xfId="2" applyNumberFormat="1" applyFont="1" applyBorder="1" applyAlignment="1">
      <alignment vertical="center" shrinkToFit="1"/>
    </xf>
    <xf numFmtId="178" fontId="5" fillId="0" borderId="66" xfId="2" applyNumberFormat="1" applyFont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5" fillId="0" borderId="71" xfId="2" applyNumberFormat="1" applyFont="1" applyBorder="1" applyAlignment="1">
      <alignment vertical="center" shrinkToFit="1"/>
    </xf>
    <xf numFmtId="178" fontId="5" fillId="0" borderId="67" xfId="2" applyNumberFormat="1" applyFont="1" applyBorder="1" applyAlignment="1">
      <alignment vertical="center" shrinkToFit="1"/>
    </xf>
    <xf numFmtId="178" fontId="5" fillId="0" borderId="0" xfId="2" applyNumberFormat="1" applyFont="1" applyBorder="1" applyAlignment="1">
      <alignment vertical="center" shrinkToFit="1"/>
    </xf>
    <xf numFmtId="178" fontId="5" fillId="0" borderId="68" xfId="2" applyNumberFormat="1" applyFont="1" applyBorder="1" applyAlignment="1">
      <alignment horizontal="left" vertical="center"/>
    </xf>
    <xf numFmtId="178" fontId="5" fillId="0" borderId="51" xfId="2" applyNumberFormat="1" applyFont="1" applyBorder="1" applyAlignment="1">
      <alignment vertical="center"/>
    </xf>
    <xf numFmtId="185" fontId="5" fillId="0" borderId="68" xfId="2" applyNumberFormat="1" applyFont="1" applyBorder="1" applyAlignment="1">
      <alignment vertical="center"/>
    </xf>
    <xf numFmtId="178" fontId="5" fillId="0" borderId="72" xfId="2" applyNumberFormat="1" applyFont="1" applyBorder="1" applyAlignment="1">
      <alignment vertical="center" shrinkToFit="1"/>
    </xf>
    <xf numFmtId="178" fontId="5" fillId="0" borderId="69" xfId="2" applyNumberFormat="1" applyFont="1" applyBorder="1" applyAlignment="1">
      <alignment vertical="center" shrinkToFit="1"/>
    </xf>
    <xf numFmtId="178" fontId="5" fillId="0" borderId="53" xfId="2" applyNumberFormat="1" applyFont="1" applyBorder="1" applyAlignment="1">
      <alignment vertical="center"/>
    </xf>
    <xf numFmtId="181" fontId="5" fillId="0" borderId="55" xfId="2" applyNumberFormat="1" applyFont="1" applyBorder="1" applyAlignment="1">
      <alignment vertical="center"/>
    </xf>
    <xf numFmtId="178" fontId="5" fillId="0" borderId="68" xfId="2" applyNumberFormat="1" applyFont="1" applyBorder="1" applyAlignment="1">
      <alignment vertical="center" shrinkToFit="1"/>
    </xf>
    <xf numFmtId="178" fontId="5" fillId="0" borderId="65" xfId="2" applyNumberFormat="1" applyFont="1" applyBorder="1" applyAlignment="1">
      <alignment vertical="center" shrinkToFit="1"/>
    </xf>
    <xf numFmtId="178" fontId="5" fillId="0" borderId="70" xfId="2" applyNumberFormat="1" applyFont="1" applyBorder="1" applyAlignment="1">
      <alignment vertical="center" shrinkToFit="1"/>
    </xf>
    <xf numFmtId="9" fontId="5" fillId="0" borderId="0" xfId="2" applyNumberFormat="1" applyFont="1" applyAlignment="1">
      <alignment vertical="center" shrinkToFit="1"/>
    </xf>
    <xf numFmtId="191" fontId="5" fillId="0" borderId="55" xfId="0" applyNumberFormat="1" applyFont="1" applyBorder="1" applyAlignment="1">
      <alignment vertical="center"/>
    </xf>
    <xf numFmtId="191" fontId="5" fillId="0" borderId="55" xfId="2" applyNumberFormat="1" applyFont="1" applyBorder="1" applyAlignment="1">
      <alignment vertical="center"/>
    </xf>
    <xf numFmtId="191" fontId="5" fillId="0" borderId="0" xfId="1" applyNumberFormat="1" applyFont="1" applyAlignment="1">
      <alignment vertical="center" shrinkToFit="1"/>
    </xf>
    <xf numFmtId="183" fontId="5" fillId="0" borderId="49" xfId="0" applyNumberFormat="1" applyFont="1" applyBorder="1" applyAlignment="1">
      <alignment horizontal="left" vertical="center" shrinkToFit="1"/>
    </xf>
    <xf numFmtId="178" fontId="5" fillId="0" borderId="71" xfId="2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8" fontId="5" fillId="0" borderId="38" xfId="2" applyNumberFormat="1" applyFont="1" applyBorder="1" applyAlignment="1">
      <alignment vertical="center" shrinkToFit="1"/>
    </xf>
    <xf numFmtId="178" fontId="5" fillId="0" borderId="39" xfId="2" applyNumberFormat="1" applyFont="1" applyBorder="1" applyAlignment="1">
      <alignment vertical="center" shrinkToFit="1"/>
    </xf>
    <xf numFmtId="178" fontId="5" fillId="0" borderId="72" xfId="2" applyNumberFormat="1" applyFont="1" applyBorder="1" applyAlignment="1">
      <alignment vertical="center" shrinkToFit="1"/>
    </xf>
    <xf numFmtId="178" fontId="5" fillId="0" borderId="71" xfId="2" applyNumberFormat="1" applyFont="1" applyBorder="1" applyAlignment="1">
      <alignment vertical="center" shrinkToFit="1"/>
    </xf>
    <xf numFmtId="178" fontId="5" fillId="0" borderId="20" xfId="2" applyNumberFormat="1" applyFont="1" applyBorder="1" applyAlignment="1">
      <alignment vertical="center" shrinkToFit="1"/>
    </xf>
    <xf numFmtId="178" fontId="5" fillId="0" borderId="0" xfId="2" applyNumberFormat="1" applyFont="1" applyBorder="1" applyAlignment="1">
      <alignment vertical="center" shrinkToFit="1"/>
    </xf>
    <xf numFmtId="178" fontId="5" fillId="0" borderId="64" xfId="0" applyNumberFormat="1" applyFont="1" applyBorder="1" applyAlignment="1">
      <alignment horizontal="center" vertical="center" shrinkToFit="1"/>
    </xf>
    <xf numFmtId="178" fontId="5" fillId="0" borderId="12" xfId="0" applyNumberFormat="1" applyFont="1" applyBorder="1" applyAlignment="1">
      <alignment horizontal="center" vertical="center" shrinkToFit="1"/>
    </xf>
    <xf numFmtId="178" fontId="5" fillId="0" borderId="76" xfId="0" applyNumberFormat="1" applyFont="1" applyBorder="1" applyAlignment="1">
      <alignment horizontal="center" vertical="center" shrinkToFit="1"/>
    </xf>
    <xf numFmtId="178" fontId="5" fillId="0" borderId="22" xfId="0" applyNumberFormat="1" applyFont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77" xfId="0" applyNumberFormat="1" applyFont="1" applyBorder="1" applyAlignment="1">
      <alignment horizontal="center" vertical="center" shrinkToFit="1"/>
    </xf>
    <xf numFmtId="178" fontId="5" fillId="0" borderId="74" xfId="0" applyNumberFormat="1" applyFont="1" applyBorder="1" applyAlignment="1">
      <alignment horizontal="center" vertical="center" shrinkToFit="1"/>
    </xf>
    <xf numFmtId="178" fontId="5" fillId="0" borderId="75" xfId="0" applyNumberFormat="1" applyFont="1" applyBorder="1" applyAlignment="1">
      <alignment horizontal="center" vertical="center" shrinkToFit="1"/>
    </xf>
    <xf numFmtId="178" fontId="6" fillId="0" borderId="0" xfId="0" applyNumberFormat="1" applyFont="1" applyAlignment="1">
      <alignment horizontal="left" vertical="center"/>
    </xf>
    <xf numFmtId="178" fontId="6" fillId="0" borderId="43" xfId="0" applyNumberFormat="1" applyFont="1" applyBorder="1" applyAlignment="1">
      <alignment horizontal="left" vertical="center"/>
    </xf>
    <xf numFmtId="180" fontId="5" fillId="0" borderId="17" xfId="2" applyNumberFormat="1" applyFont="1" applyBorder="1" applyAlignment="1">
      <alignment vertical="center" shrinkToFit="1"/>
    </xf>
    <xf numFmtId="180" fontId="5" fillId="0" borderId="15" xfId="2" applyNumberFormat="1" applyFont="1" applyBorder="1" applyAlignment="1">
      <alignment vertical="center" shrinkToFit="1"/>
    </xf>
    <xf numFmtId="178" fontId="5" fillId="0" borderId="17" xfId="2" applyNumberFormat="1" applyFont="1" applyBorder="1" applyAlignment="1">
      <alignment horizontal="center" vertical="center" shrinkToFit="1"/>
    </xf>
    <xf numFmtId="178" fontId="5" fillId="0" borderId="15" xfId="2" applyNumberFormat="1" applyFont="1" applyBorder="1" applyAlignment="1">
      <alignment horizontal="center" vertical="center" shrinkToFit="1"/>
    </xf>
    <xf numFmtId="188" fontId="5" fillId="0" borderId="17" xfId="0" applyNumberFormat="1" applyFont="1" applyBorder="1" applyAlignment="1">
      <alignment horizontal="center" vertical="center" shrinkToFit="1"/>
    </xf>
    <xf numFmtId="188" fontId="5" fillId="0" borderId="15" xfId="0" applyNumberFormat="1" applyFont="1" applyBorder="1" applyAlignment="1">
      <alignment horizontal="center" vertical="center" shrinkToFit="1"/>
    </xf>
    <xf numFmtId="178" fontId="5" fillId="0" borderId="21" xfId="2" applyNumberFormat="1" applyFont="1" applyBorder="1" applyAlignment="1">
      <alignment vertical="center" shrinkToFit="1"/>
    </xf>
    <xf numFmtId="178" fontId="5" fillId="0" borderId="69" xfId="2" applyNumberFormat="1" applyFont="1" applyBorder="1" applyAlignment="1">
      <alignment vertical="center" shrinkToFit="1"/>
    </xf>
    <xf numFmtId="178" fontId="5" fillId="0" borderId="67" xfId="2" applyNumberFormat="1" applyFont="1" applyBorder="1" applyAlignment="1">
      <alignment vertical="center" shrinkToFit="1"/>
    </xf>
    <xf numFmtId="178" fontId="6" fillId="0" borderId="20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5" fillId="0" borderId="73" xfId="0" applyNumberFormat="1" applyFont="1" applyBorder="1" applyAlignment="1">
      <alignment horizontal="center" vertical="center" shrinkToFit="1"/>
    </xf>
    <xf numFmtId="178" fontId="5" fillId="0" borderId="19" xfId="0" applyNumberFormat="1" applyFont="1" applyBorder="1" applyAlignment="1">
      <alignment horizontal="center" vertical="center" shrinkToFit="1"/>
    </xf>
    <xf numFmtId="187" fontId="5" fillId="0" borderId="14" xfId="2" applyNumberFormat="1" applyFont="1" applyBorder="1" applyAlignment="1">
      <alignment vertical="center" shrinkToFit="1"/>
    </xf>
    <xf numFmtId="187" fontId="5" fillId="0" borderId="15" xfId="2" applyNumberFormat="1" applyFont="1" applyBorder="1" applyAlignment="1">
      <alignment vertical="center" shrinkToFit="1"/>
    </xf>
    <xf numFmtId="180" fontId="5" fillId="0" borderId="14" xfId="2" applyNumberFormat="1" applyFont="1" applyBorder="1" applyAlignment="1">
      <alignment vertical="center" shrinkToFit="1"/>
    </xf>
    <xf numFmtId="178" fontId="5" fillId="0" borderId="14" xfId="2" applyNumberFormat="1" applyFont="1" applyBorder="1" applyAlignment="1">
      <alignment horizontal="center" vertical="center" shrinkToFit="1"/>
    </xf>
    <xf numFmtId="187" fontId="5" fillId="0" borderId="17" xfId="2" applyNumberFormat="1" applyFont="1" applyBorder="1" applyAlignment="1">
      <alignment vertical="center" shrinkToFit="1"/>
    </xf>
    <xf numFmtId="178" fontId="5" fillId="0" borderId="53" xfId="2" applyNumberFormat="1" applyFont="1" applyBorder="1" applyAlignment="1">
      <alignment vertical="center"/>
    </xf>
    <xf numFmtId="178" fontId="5" fillId="0" borderId="55" xfId="2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89" fontId="6" fillId="0" borderId="0" xfId="1" applyNumberFormat="1" applyFont="1" applyBorder="1" applyAlignment="1">
      <alignment horizontal="right" vertical="center" shrinkToFit="1"/>
    </xf>
    <xf numFmtId="189" fontId="6" fillId="0" borderId="43" xfId="1" applyNumberFormat="1" applyFont="1" applyBorder="1" applyAlignment="1">
      <alignment horizontal="right" vertical="center" shrinkToFit="1"/>
    </xf>
    <xf numFmtId="189" fontId="6" fillId="0" borderId="65" xfId="1" applyNumberFormat="1" applyFont="1" applyBorder="1" applyAlignment="1">
      <alignment horizontal="right" vertical="center" shrinkToFit="1"/>
    </xf>
    <xf numFmtId="189" fontId="6" fillId="0" borderId="49" xfId="1" applyNumberFormat="1" applyFont="1" applyBorder="1" applyAlignment="1">
      <alignment horizontal="right" vertical="center" shrinkToFit="1"/>
    </xf>
    <xf numFmtId="176" fontId="5" fillId="0" borderId="73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7" fontId="5" fillId="0" borderId="73" xfId="0" applyNumberFormat="1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center" vertical="center" shrinkToFit="1"/>
    </xf>
    <xf numFmtId="178" fontId="5" fillId="0" borderId="57" xfId="2" applyNumberFormat="1" applyFont="1" applyBorder="1" applyAlignment="1">
      <alignment vertical="center"/>
    </xf>
    <xf numFmtId="178" fontId="5" fillId="0" borderId="44" xfId="2" applyNumberFormat="1" applyFont="1" applyBorder="1" applyAlignment="1">
      <alignment vertical="center" shrinkToFit="1"/>
    </xf>
    <xf numFmtId="187" fontId="5" fillId="0" borderId="18" xfId="2" applyNumberFormat="1" applyFont="1" applyBorder="1" applyAlignment="1">
      <alignment vertical="center" shrinkToFit="1"/>
    </xf>
    <xf numFmtId="178" fontId="5" fillId="0" borderId="59" xfId="2" applyNumberFormat="1" applyFont="1" applyBorder="1" applyAlignment="1">
      <alignment vertical="center"/>
    </xf>
    <xf numFmtId="180" fontId="5" fillId="0" borderId="18" xfId="2" applyNumberFormat="1" applyFont="1" applyBorder="1" applyAlignment="1">
      <alignment vertical="center" shrinkToFit="1"/>
    </xf>
    <xf numFmtId="178" fontId="5" fillId="0" borderId="18" xfId="2" applyNumberFormat="1" applyFont="1" applyBorder="1" applyAlignment="1">
      <alignment horizontal="center" vertical="center" shrinkToFit="1"/>
    </xf>
    <xf numFmtId="184" fontId="14" fillId="0" borderId="0" xfId="0" applyNumberFormat="1" applyFont="1" applyAlignment="1">
      <alignment horizontal="center" vertical="center"/>
    </xf>
    <xf numFmtId="178" fontId="5" fillId="0" borderId="78" xfId="0" applyNumberFormat="1" applyFont="1" applyBorder="1" applyAlignment="1">
      <alignment horizontal="center" vertical="center" shrinkToFit="1"/>
    </xf>
    <xf numFmtId="178" fontId="5" fillId="0" borderId="79" xfId="0" applyNumberFormat="1" applyFont="1" applyBorder="1" applyAlignment="1">
      <alignment horizontal="center" vertical="center" shrinkToFit="1"/>
    </xf>
    <xf numFmtId="178" fontId="5" fillId="0" borderId="80" xfId="0" applyNumberFormat="1" applyFont="1" applyBorder="1" applyAlignment="1">
      <alignment horizontal="center" vertical="center" shrinkToFit="1"/>
    </xf>
    <xf numFmtId="179" fontId="5" fillId="0" borderId="30" xfId="0" applyNumberFormat="1" applyFont="1" applyBorder="1" applyAlignment="1">
      <alignment horizontal="center" vertical="center"/>
    </xf>
    <xf numFmtId="179" fontId="5" fillId="0" borderId="71" xfId="0" applyNumberFormat="1" applyFont="1" applyBorder="1" applyAlignment="1">
      <alignment horizontal="center" vertical="center"/>
    </xf>
    <xf numFmtId="179" fontId="5" fillId="0" borderId="67" xfId="0" applyNumberFormat="1" applyFont="1" applyBorder="1" applyAlignment="1">
      <alignment horizontal="center" vertical="center"/>
    </xf>
    <xf numFmtId="179" fontId="5" fillId="0" borderId="33" xfId="0" applyNumberFormat="1" applyFont="1" applyBorder="1" applyAlignment="1">
      <alignment horizontal="center" vertical="center"/>
    </xf>
    <xf numFmtId="179" fontId="5" fillId="0" borderId="72" xfId="0" applyNumberFormat="1" applyFont="1" applyBorder="1" applyAlignment="1">
      <alignment horizontal="center" vertical="center"/>
    </xf>
    <xf numFmtId="179" fontId="5" fillId="0" borderId="69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43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29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41" xfId="0" applyNumberFormat="1" applyFont="1" applyBorder="1" applyAlignment="1">
      <alignment horizontal="center" vertical="center" shrinkToFit="1"/>
    </xf>
    <xf numFmtId="183" fontId="5" fillId="0" borderId="30" xfId="0" applyNumberFormat="1" applyFont="1" applyBorder="1" applyAlignment="1">
      <alignment horizontal="center" vertical="center"/>
    </xf>
    <xf numFmtId="183" fontId="5" fillId="0" borderId="71" xfId="0" applyNumberFormat="1" applyFont="1" applyBorder="1" applyAlignment="1">
      <alignment horizontal="center" vertical="center"/>
    </xf>
    <xf numFmtId="183" fontId="5" fillId="0" borderId="67" xfId="0" applyNumberFormat="1" applyFont="1" applyBorder="1" applyAlignment="1">
      <alignment horizontal="center" vertical="center"/>
    </xf>
    <xf numFmtId="178" fontId="5" fillId="0" borderId="14" xfId="1" applyNumberFormat="1" applyFont="1" applyBorder="1" applyAlignment="1">
      <alignment horizontal="center" vertical="center" shrinkToFit="1"/>
    </xf>
    <xf numFmtId="178" fontId="5" fillId="0" borderId="19" xfId="1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178" fontId="12" fillId="0" borderId="43" xfId="0" applyNumberFormat="1" applyFont="1" applyBorder="1" applyAlignment="1">
      <alignment horizontal="center" vertical="center" shrinkToFit="1"/>
    </xf>
    <xf numFmtId="181" fontId="5" fillId="0" borderId="14" xfId="0" applyNumberFormat="1" applyFont="1" applyBorder="1" applyAlignment="1">
      <alignment horizontal="center" vertical="center"/>
    </xf>
    <xf numFmtId="181" fontId="5" fillId="0" borderId="19" xfId="0" applyNumberFormat="1" applyFont="1" applyBorder="1" applyAlignment="1">
      <alignment horizontal="center" vertical="center"/>
    </xf>
    <xf numFmtId="181" fontId="5" fillId="0" borderId="14" xfId="1" applyNumberFormat="1" applyFont="1" applyBorder="1" applyAlignment="1">
      <alignment horizontal="center" vertical="center" shrinkToFit="1"/>
    </xf>
    <xf numFmtId="181" fontId="5" fillId="0" borderId="19" xfId="1" applyNumberFormat="1" applyFont="1" applyBorder="1" applyAlignment="1">
      <alignment horizontal="center" vertical="center" shrinkToFit="1"/>
    </xf>
    <xf numFmtId="178" fontId="5" fillId="0" borderId="57" xfId="1" applyNumberFormat="1" applyFont="1" applyBorder="1" applyAlignment="1">
      <alignment horizontal="center" vertical="center" shrinkToFit="1"/>
    </xf>
    <xf numFmtId="178" fontId="5" fillId="0" borderId="75" xfId="1" applyNumberFormat="1" applyFont="1" applyBorder="1" applyAlignment="1">
      <alignment horizontal="center" vertical="center" shrinkToFit="1"/>
    </xf>
    <xf numFmtId="178" fontId="5" fillId="0" borderId="66" xfId="1" applyNumberFormat="1" applyFont="1" applyBorder="1" applyAlignment="1">
      <alignment horizontal="center" vertical="center" shrinkToFit="1"/>
    </xf>
    <xf numFmtId="178" fontId="5" fillId="0" borderId="77" xfId="1" applyNumberFormat="1" applyFont="1" applyBorder="1" applyAlignment="1">
      <alignment horizontal="center" vertical="center" shrinkToFit="1"/>
    </xf>
    <xf numFmtId="178" fontId="5" fillId="0" borderId="56" xfId="1" applyNumberFormat="1" applyFont="1" applyBorder="1" applyAlignment="1">
      <alignment horizontal="center" vertical="center" shrinkToFit="1"/>
    </xf>
    <xf numFmtId="178" fontId="5" fillId="0" borderId="81" xfId="1" applyNumberFormat="1" applyFont="1" applyBorder="1" applyAlignment="1">
      <alignment horizontal="center" vertical="center" shrinkToFit="1"/>
    </xf>
    <xf numFmtId="176" fontId="16" fillId="0" borderId="79" xfId="0" applyNumberFormat="1" applyFont="1" applyBorder="1" applyAlignment="1">
      <alignment horizontal="center" shrinkToFit="1"/>
    </xf>
    <xf numFmtId="176" fontId="16" fillId="0" borderId="80" xfId="0" applyNumberFormat="1" applyFont="1" applyBorder="1" applyAlignment="1">
      <alignment horizont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00000000-0008-0000-0300-00008318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8323" name="Line 1">
          <a:extLst>
            <a:ext uri="{FF2B5EF4-FFF2-40B4-BE49-F238E27FC236}">
              <a16:creationId xmlns:a16="http://schemas.microsoft.com/office/drawing/2014/main" id="{00000000-0008-0000-0400-00008320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7:N33"/>
  <sheetViews>
    <sheetView tabSelected="1" view="pageBreakPreview" zoomScale="70" zoomScaleNormal="100" zoomScaleSheetLayoutView="70" workbookViewId="0">
      <selection activeCell="E23" sqref="E23"/>
    </sheetView>
  </sheetViews>
  <sheetFormatPr defaultRowHeight="13.5" x14ac:dyDescent="0.15"/>
  <cols>
    <col min="1" max="16384" width="9" style="32"/>
  </cols>
  <sheetData>
    <row r="7" spans="1:14" ht="24" x14ac:dyDescent="0.25">
      <c r="A7" s="215" t="str">
        <f>総括!B3</f>
        <v>令和８年度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9" spans="1:14" ht="24" x14ac:dyDescent="0.25">
      <c r="A9" s="215" t="str">
        <f>総括!D3</f>
        <v>　勝浦町簡易水道坂本地区変更認可設計業務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1" spans="1:14" x14ac:dyDescent="0.15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</row>
    <row r="12" spans="1:14" x14ac:dyDescent="0.15">
      <c r="A12" s="216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</row>
    <row r="23" spans="6:9" ht="18.75" x14ac:dyDescent="0.2">
      <c r="F23" s="218"/>
      <c r="G23" s="218"/>
      <c r="H23" s="218"/>
      <c r="I23" s="218"/>
    </row>
    <row r="33" spans="6:9" ht="21" x14ac:dyDescent="0.2">
      <c r="F33" s="217" t="s">
        <v>98</v>
      </c>
      <c r="G33" s="217"/>
      <c r="H33" s="217"/>
      <c r="I33" s="217"/>
    </row>
  </sheetData>
  <mergeCells count="5">
    <mergeCell ref="A7:N7"/>
    <mergeCell ref="A11:N12"/>
    <mergeCell ref="F33:I33"/>
    <mergeCell ref="F23:I23"/>
    <mergeCell ref="A9:N9"/>
  </mergeCells>
  <phoneticPr fontId="4"/>
  <printOptions horizontalCentered="1"/>
  <pageMargins left="0.78740157480314965" right="0.78740157480314965" top="0.98425196850393704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P43"/>
  <sheetViews>
    <sheetView showGridLines="0" showZeros="0" view="pageBreakPreview" topLeftCell="A4" zoomScale="70" zoomScaleNormal="75" zoomScaleSheetLayoutView="70" workbookViewId="0">
      <selection activeCell="E17" sqref="E17"/>
    </sheetView>
  </sheetViews>
  <sheetFormatPr defaultRowHeight="12.95" customHeight="1" x14ac:dyDescent="0.15"/>
  <cols>
    <col min="1" max="1" width="9" style="7"/>
    <col min="2" max="3" width="15.625" style="29" customWidth="1"/>
    <col min="4" max="4" width="15.625" style="30" customWidth="1"/>
    <col min="5" max="5" width="15.625" style="7" customWidth="1"/>
    <col min="6" max="6" width="7.625" style="7" customWidth="1"/>
    <col min="7" max="7" width="5.625" style="29" customWidth="1"/>
    <col min="8" max="8" width="10.625" style="29" customWidth="1"/>
    <col min="9" max="9" width="11.625" style="31" customWidth="1"/>
    <col min="10" max="10" width="12.625" style="29" customWidth="1"/>
    <col min="11" max="11" width="20.625" style="7" customWidth="1"/>
    <col min="12" max="16384" width="9" style="7"/>
  </cols>
  <sheetData>
    <row r="1" spans="2:16" ht="12.95" customHeight="1" x14ac:dyDescent="0.15">
      <c r="B1" s="1"/>
      <c r="C1" s="2"/>
      <c r="D1" s="2"/>
      <c r="E1" s="3"/>
      <c r="F1" s="3"/>
      <c r="G1" s="3"/>
      <c r="H1" s="3"/>
      <c r="I1" s="4"/>
      <c r="J1" s="3"/>
      <c r="K1" s="5"/>
      <c r="L1" s="6"/>
    </row>
    <row r="2" spans="2:16" ht="12.95" customHeight="1" x14ac:dyDescent="0.15">
      <c r="B2" s="8"/>
      <c r="C2" s="9"/>
      <c r="D2" s="9"/>
      <c r="E2" s="10"/>
      <c r="F2" s="10"/>
      <c r="G2" s="10"/>
      <c r="H2" s="10"/>
      <c r="I2" s="11"/>
      <c r="J2" s="10"/>
      <c r="K2" s="12"/>
    </row>
    <row r="3" spans="2:16" ht="12.95" customHeight="1" x14ac:dyDescent="0.15">
      <c r="B3" s="244" t="s">
        <v>89</v>
      </c>
      <c r="C3" s="245"/>
      <c r="D3" s="233" t="s">
        <v>99</v>
      </c>
      <c r="E3" s="233"/>
      <c r="F3" s="233"/>
      <c r="G3" s="233"/>
      <c r="H3" s="233"/>
      <c r="I3" s="233"/>
      <c r="J3" s="233"/>
      <c r="K3" s="234"/>
    </row>
    <row r="4" spans="2:16" ht="12.95" customHeight="1" x14ac:dyDescent="0.15">
      <c r="B4" s="244"/>
      <c r="C4" s="245"/>
      <c r="D4" s="233"/>
      <c r="E4" s="233"/>
      <c r="F4" s="233"/>
      <c r="G4" s="233"/>
      <c r="H4" s="233"/>
      <c r="I4" s="233"/>
      <c r="J4" s="233"/>
      <c r="K4" s="234"/>
    </row>
    <row r="5" spans="2:16" ht="12.95" customHeight="1" x14ac:dyDescent="0.15">
      <c r="B5" s="13"/>
      <c r="C5" s="14"/>
      <c r="D5" s="15"/>
      <c r="E5" s="16"/>
      <c r="F5" s="16"/>
      <c r="G5" s="14"/>
      <c r="H5" s="14"/>
      <c r="I5" s="17"/>
      <c r="J5" s="257">
        <f>I39</f>
        <v>0</v>
      </c>
      <c r="K5" s="258"/>
    </row>
    <row r="6" spans="2:16" ht="12.95" customHeight="1" thickBot="1" x14ac:dyDescent="0.2">
      <c r="B6" s="18"/>
      <c r="C6" s="19"/>
      <c r="D6" s="20"/>
      <c r="E6" s="21"/>
      <c r="F6" s="21"/>
      <c r="G6" s="19"/>
      <c r="H6" s="19"/>
      <c r="I6" s="22"/>
      <c r="J6" s="259"/>
      <c r="K6" s="260"/>
    </row>
    <row r="7" spans="2:16" ht="12.95" customHeight="1" x14ac:dyDescent="0.15">
      <c r="B7" s="225" t="s">
        <v>68</v>
      </c>
      <c r="C7" s="226"/>
      <c r="D7" s="226"/>
      <c r="E7" s="227"/>
      <c r="F7" s="263" t="s">
        <v>57</v>
      </c>
      <c r="G7" s="246" t="s">
        <v>58</v>
      </c>
      <c r="H7" s="261" t="s">
        <v>59</v>
      </c>
      <c r="I7" s="246" t="s">
        <v>60</v>
      </c>
      <c r="J7" s="246" t="s">
        <v>61</v>
      </c>
      <c r="K7" s="231" t="s">
        <v>62</v>
      </c>
    </row>
    <row r="8" spans="2:16" ht="12.95" customHeight="1" x14ac:dyDescent="0.15">
      <c r="B8" s="228"/>
      <c r="C8" s="229"/>
      <c r="D8" s="229"/>
      <c r="E8" s="230"/>
      <c r="F8" s="264"/>
      <c r="G8" s="247"/>
      <c r="H8" s="262"/>
      <c r="I8" s="247"/>
      <c r="J8" s="247"/>
      <c r="K8" s="232"/>
    </row>
    <row r="9" spans="2:16" ht="12.95" customHeight="1" x14ac:dyDescent="0.15">
      <c r="B9" s="241" t="s">
        <v>72</v>
      </c>
      <c r="C9" s="193"/>
      <c r="D9" s="193"/>
      <c r="E9" s="194"/>
      <c r="F9" s="250"/>
      <c r="G9" s="251"/>
      <c r="H9" s="248"/>
      <c r="I9" s="248"/>
      <c r="J9" s="251"/>
      <c r="K9" s="265"/>
      <c r="L9" s="195"/>
      <c r="M9" s="195"/>
    </row>
    <row r="10" spans="2:16" ht="12.95" customHeight="1" x14ac:dyDescent="0.15">
      <c r="B10" s="220"/>
      <c r="C10" s="196"/>
      <c r="D10" s="196"/>
      <c r="E10" s="197"/>
      <c r="F10" s="236"/>
      <c r="G10" s="238"/>
      <c r="H10" s="249"/>
      <c r="I10" s="249"/>
      <c r="J10" s="238"/>
      <c r="K10" s="254"/>
      <c r="L10" s="195"/>
      <c r="M10" s="195"/>
    </row>
    <row r="11" spans="2:16" ht="12.95" customHeight="1" x14ac:dyDescent="0.15">
      <c r="B11" s="219" t="s">
        <v>73</v>
      </c>
      <c r="C11" s="221"/>
      <c r="D11" s="221"/>
      <c r="E11" s="242"/>
      <c r="F11" s="235">
        <v>1</v>
      </c>
      <c r="G11" s="237" t="s">
        <v>16</v>
      </c>
      <c r="H11" s="252"/>
      <c r="I11" s="252"/>
      <c r="J11" s="239"/>
      <c r="K11" s="253"/>
      <c r="L11" s="195"/>
      <c r="M11" s="195"/>
    </row>
    <row r="12" spans="2:16" ht="12.95" customHeight="1" x14ac:dyDescent="0.15">
      <c r="B12" s="220"/>
      <c r="C12" s="222"/>
      <c r="D12" s="222"/>
      <c r="E12" s="243"/>
      <c r="F12" s="236"/>
      <c r="G12" s="238"/>
      <c r="H12" s="249"/>
      <c r="I12" s="249"/>
      <c r="J12" s="240"/>
      <c r="K12" s="254"/>
      <c r="L12" s="195"/>
      <c r="M12" s="195"/>
    </row>
    <row r="13" spans="2:16" ht="12.95" customHeight="1" x14ac:dyDescent="0.15">
      <c r="B13" s="219" t="s">
        <v>90</v>
      </c>
      <c r="C13" s="221"/>
      <c r="D13" s="221"/>
      <c r="E13" s="242"/>
      <c r="F13" s="235"/>
      <c r="G13" s="237"/>
      <c r="H13" s="252"/>
      <c r="I13" s="252"/>
      <c r="J13" s="239"/>
      <c r="K13" s="253"/>
      <c r="L13" s="195"/>
      <c r="M13" s="195"/>
    </row>
    <row r="14" spans="2:16" ht="12.95" customHeight="1" x14ac:dyDescent="0.15">
      <c r="B14" s="220"/>
      <c r="C14" s="222"/>
      <c r="D14" s="222"/>
      <c r="E14" s="243"/>
      <c r="F14" s="236"/>
      <c r="G14" s="238"/>
      <c r="H14" s="249"/>
      <c r="I14" s="249"/>
      <c r="J14" s="240"/>
      <c r="K14" s="254"/>
      <c r="L14" s="195"/>
      <c r="M14" s="195"/>
    </row>
    <row r="15" spans="2:16" ht="12.95" customHeight="1" x14ac:dyDescent="0.15">
      <c r="B15" s="219" t="s">
        <v>74</v>
      </c>
      <c r="C15" s="221"/>
      <c r="D15" s="198"/>
      <c r="E15" s="199"/>
      <c r="F15" s="235">
        <v>1</v>
      </c>
      <c r="G15" s="237" t="s">
        <v>16</v>
      </c>
      <c r="H15" s="252"/>
      <c r="I15" s="252"/>
      <c r="J15" s="237" t="s">
        <v>85</v>
      </c>
      <c r="K15" s="200"/>
      <c r="L15" s="195"/>
      <c r="M15" s="195"/>
      <c r="P15" s="212"/>
    </row>
    <row r="16" spans="2:16" ht="12.95" customHeight="1" x14ac:dyDescent="0.15">
      <c r="B16" s="220"/>
      <c r="C16" s="222"/>
      <c r="D16" s="198"/>
      <c r="E16" s="201"/>
      <c r="F16" s="236"/>
      <c r="G16" s="238"/>
      <c r="H16" s="249"/>
      <c r="I16" s="249"/>
      <c r="J16" s="238"/>
      <c r="K16" s="200"/>
      <c r="L16" s="195"/>
      <c r="M16" s="195"/>
    </row>
    <row r="17" spans="2:13" ht="12.95" customHeight="1" x14ac:dyDescent="0.15">
      <c r="B17" s="219" t="s">
        <v>91</v>
      </c>
      <c r="C17" s="221"/>
      <c r="D17" s="202"/>
      <c r="E17" s="203"/>
      <c r="F17" s="235">
        <v>1</v>
      </c>
      <c r="G17" s="237" t="s">
        <v>16</v>
      </c>
      <c r="H17" s="252"/>
      <c r="I17" s="252"/>
      <c r="J17" s="237" t="s">
        <v>86</v>
      </c>
      <c r="K17" s="253"/>
      <c r="L17" s="195"/>
      <c r="M17" s="195"/>
    </row>
    <row r="18" spans="2:13" ht="12.95" customHeight="1" x14ac:dyDescent="0.15">
      <c r="B18" s="220"/>
      <c r="C18" s="222"/>
      <c r="D18" s="196"/>
      <c r="E18" s="197"/>
      <c r="F18" s="236"/>
      <c r="G18" s="238"/>
      <c r="H18" s="249"/>
      <c r="I18" s="249"/>
      <c r="J18" s="238"/>
      <c r="K18" s="254"/>
      <c r="L18" s="195"/>
      <c r="M18" s="195"/>
    </row>
    <row r="19" spans="2:13" ht="12.95" customHeight="1" x14ac:dyDescent="0.15">
      <c r="B19" s="219"/>
      <c r="C19" s="202"/>
      <c r="D19" s="202"/>
      <c r="E19" s="203"/>
      <c r="F19" s="235"/>
      <c r="G19" s="237"/>
      <c r="H19" s="252"/>
      <c r="I19" s="252"/>
      <c r="J19" s="237"/>
      <c r="K19" s="204"/>
      <c r="L19" s="195"/>
      <c r="M19" s="195"/>
    </row>
    <row r="20" spans="2:13" ht="12.95" customHeight="1" x14ac:dyDescent="0.15">
      <c r="B20" s="220"/>
      <c r="C20" s="196"/>
      <c r="D20" s="196"/>
      <c r="E20" s="197"/>
      <c r="F20" s="236"/>
      <c r="G20" s="238"/>
      <c r="H20" s="249"/>
      <c r="I20" s="249"/>
      <c r="J20" s="238"/>
      <c r="K20" s="205"/>
      <c r="L20" s="195"/>
      <c r="M20" s="195"/>
    </row>
    <row r="21" spans="2:13" ht="12.95" customHeight="1" x14ac:dyDescent="0.15">
      <c r="B21" s="219" t="s">
        <v>75</v>
      </c>
      <c r="C21" s="202"/>
      <c r="D21" s="202"/>
      <c r="E21" s="203"/>
      <c r="F21" s="235"/>
      <c r="G21" s="237"/>
      <c r="H21" s="252"/>
      <c r="I21" s="252"/>
      <c r="J21" s="237"/>
      <c r="K21" s="253"/>
      <c r="L21" s="195"/>
      <c r="M21" s="195"/>
    </row>
    <row r="22" spans="2:13" ht="12.95" customHeight="1" x14ac:dyDescent="0.15">
      <c r="B22" s="220"/>
      <c r="C22" s="196"/>
      <c r="D22" s="196"/>
      <c r="E22" s="197"/>
      <c r="F22" s="236"/>
      <c r="G22" s="238"/>
      <c r="H22" s="249"/>
      <c r="I22" s="249"/>
      <c r="J22" s="238"/>
      <c r="K22" s="254"/>
      <c r="L22" s="195"/>
      <c r="M22" s="10"/>
    </row>
    <row r="23" spans="2:13" ht="12.95" customHeight="1" x14ac:dyDescent="0.15">
      <c r="B23" s="219" t="s">
        <v>76</v>
      </c>
      <c r="C23" s="202"/>
      <c r="D23" s="198"/>
      <c r="E23" s="206"/>
      <c r="F23" s="235">
        <v>3</v>
      </c>
      <c r="G23" s="237" t="s">
        <v>77</v>
      </c>
      <c r="H23" s="252"/>
      <c r="I23" s="252"/>
      <c r="J23" s="237" t="s">
        <v>87</v>
      </c>
      <c r="K23" s="253"/>
      <c r="L23" s="10"/>
      <c r="M23" s="10"/>
    </row>
    <row r="24" spans="2:13" ht="12.95" customHeight="1" x14ac:dyDescent="0.15">
      <c r="B24" s="220"/>
      <c r="C24" s="196"/>
      <c r="D24" s="198"/>
      <c r="E24" s="206"/>
      <c r="F24" s="236"/>
      <c r="G24" s="238"/>
      <c r="H24" s="249"/>
      <c r="I24" s="249"/>
      <c r="J24" s="238"/>
      <c r="K24" s="254"/>
      <c r="L24" s="10"/>
      <c r="M24" s="10"/>
    </row>
    <row r="25" spans="2:13" ht="12.95" customHeight="1" x14ac:dyDescent="0.15">
      <c r="B25" s="219" t="s">
        <v>78</v>
      </c>
      <c r="C25" s="202"/>
      <c r="D25" s="202"/>
      <c r="E25" s="203"/>
      <c r="F25" s="235">
        <v>1</v>
      </c>
      <c r="G25" s="237" t="s">
        <v>16</v>
      </c>
      <c r="H25" s="252"/>
      <c r="I25" s="252"/>
      <c r="J25" s="255"/>
      <c r="K25" s="192"/>
      <c r="L25" s="10"/>
      <c r="M25" s="10"/>
    </row>
    <row r="26" spans="2:13" ht="12.95" customHeight="1" x14ac:dyDescent="0.15">
      <c r="B26" s="220"/>
      <c r="C26" s="196"/>
      <c r="D26" s="196"/>
      <c r="E26" s="197"/>
      <c r="F26" s="236"/>
      <c r="G26" s="238"/>
      <c r="H26" s="249"/>
      <c r="I26" s="249"/>
      <c r="J26" s="256"/>
      <c r="K26" s="210"/>
      <c r="L26" s="10"/>
      <c r="M26" s="10">
        <f>ROUNDDOWN(I11/1000,0)</f>
        <v>0</v>
      </c>
    </row>
    <row r="27" spans="2:13" ht="12.95" customHeight="1" x14ac:dyDescent="0.15">
      <c r="B27" s="219"/>
      <c r="C27" s="202"/>
      <c r="D27" s="202"/>
      <c r="E27" s="203"/>
      <c r="F27" s="235"/>
      <c r="G27" s="237"/>
      <c r="H27" s="252"/>
      <c r="I27" s="252"/>
      <c r="J27" s="255"/>
      <c r="K27" s="192"/>
      <c r="L27" s="10"/>
      <c r="M27" s="10"/>
    </row>
    <row r="28" spans="2:13" ht="12.95" customHeight="1" x14ac:dyDescent="0.15">
      <c r="B28" s="220"/>
      <c r="C28" s="196"/>
      <c r="D28" s="196"/>
      <c r="E28" s="197"/>
      <c r="F28" s="236"/>
      <c r="G28" s="238"/>
      <c r="H28" s="249"/>
      <c r="I28" s="249"/>
      <c r="J28" s="256"/>
      <c r="K28" s="210"/>
      <c r="L28" s="10"/>
      <c r="M28" s="10"/>
    </row>
    <row r="29" spans="2:13" ht="12.95" customHeight="1" x14ac:dyDescent="0.15">
      <c r="B29" s="223" t="s">
        <v>79</v>
      </c>
      <c r="C29" s="224"/>
      <c r="D29" s="198"/>
      <c r="E29" s="199"/>
      <c r="F29" s="235">
        <v>1</v>
      </c>
      <c r="G29" s="237" t="s">
        <v>16</v>
      </c>
      <c r="H29" s="252"/>
      <c r="I29" s="252"/>
      <c r="J29" s="237"/>
      <c r="K29" s="204"/>
      <c r="L29" s="195"/>
      <c r="M29" s="195"/>
    </row>
    <row r="30" spans="2:13" ht="12.95" customHeight="1" x14ac:dyDescent="0.15">
      <c r="B30" s="223"/>
      <c r="C30" s="224"/>
      <c r="D30" s="198"/>
      <c r="E30" s="201"/>
      <c r="F30" s="236"/>
      <c r="G30" s="238"/>
      <c r="H30" s="249"/>
      <c r="I30" s="249"/>
      <c r="J30" s="238"/>
      <c r="K30" s="205"/>
      <c r="L30" s="195"/>
      <c r="M30" s="195"/>
    </row>
    <row r="31" spans="2:13" ht="12.95" customHeight="1" x14ac:dyDescent="0.15">
      <c r="B31" s="219" t="s">
        <v>80</v>
      </c>
      <c r="C31" s="202"/>
      <c r="D31" s="202"/>
      <c r="E31" s="203"/>
      <c r="F31" s="235"/>
      <c r="G31" s="237"/>
      <c r="H31" s="252"/>
      <c r="I31" s="252"/>
      <c r="J31" s="237"/>
      <c r="K31" s="253"/>
      <c r="L31" s="195"/>
      <c r="M31" s="195"/>
    </row>
    <row r="32" spans="2:13" ht="12.95" customHeight="1" x14ac:dyDescent="0.15">
      <c r="B32" s="220"/>
      <c r="C32" s="214"/>
      <c r="D32" s="196"/>
      <c r="E32" s="197"/>
      <c r="F32" s="236"/>
      <c r="G32" s="238"/>
      <c r="H32" s="249"/>
      <c r="I32" s="249"/>
      <c r="J32" s="238"/>
      <c r="K32" s="254"/>
      <c r="L32" s="195"/>
      <c r="M32" s="195"/>
    </row>
    <row r="33" spans="2:13" ht="12.95" customHeight="1" x14ac:dyDescent="0.15">
      <c r="B33" s="219" t="s">
        <v>81</v>
      </c>
      <c r="C33" s="221"/>
      <c r="D33" s="202"/>
      <c r="E33" s="203"/>
      <c r="F33" s="235">
        <v>1</v>
      </c>
      <c r="G33" s="237" t="s">
        <v>16</v>
      </c>
      <c r="H33" s="252"/>
      <c r="I33" s="252"/>
      <c r="J33" s="237"/>
      <c r="K33" s="204"/>
      <c r="L33" s="195"/>
      <c r="M33" s="195"/>
    </row>
    <row r="34" spans="2:13" ht="12.95" customHeight="1" x14ac:dyDescent="0.15">
      <c r="B34" s="220"/>
      <c r="C34" s="222"/>
      <c r="D34" s="196"/>
      <c r="E34" s="197"/>
      <c r="F34" s="236"/>
      <c r="G34" s="238"/>
      <c r="H34" s="249"/>
      <c r="I34" s="249"/>
      <c r="J34" s="238"/>
      <c r="K34" s="211"/>
      <c r="L34" s="195"/>
      <c r="M34" s="195"/>
    </row>
    <row r="35" spans="2:13" ht="12.95" customHeight="1" x14ac:dyDescent="0.15">
      <c r="B35" s="219" t="s">
        <v>82</v>
      </c>
      <c r="C35" s="198"/>
      <c r="D35" s="198"/>
      <c r="E35" s="206"/>
      <c r="F35" s="235"/>
      <c r="G35" s="237"/>
      <c r="H35" s="252"/>
      <c r="I35" s="252"/>
      <c r="J35" s="237"/>
      <c r="K35" s="204"/>
      <c r="L35" s="195"/>
      <c r="M35" s="209"/>
    </row>
    <row r="36" spans="2:13" ht="12.95" customHeight="1" x14ac:dyDescent="0.15">
      <c r="B36" s="220"/>
      <c r="C36" s="198"/>
      <c r="D36" s="198"/>
      <c r="E36" s="206"/>
      <c r="F36" s="236"/>
      <c r="G36" s="238"/>
      <c r="H36" s="249"/>
      <c r="I36" s="249"/>
      <c r="J36" s="238"/>
      <c r="K36" s="205"/>
      <c r="L36" s="195"/>
      <c r="M36" s="195"/>
    </row>
    <row r="37" spans="2:13" ht="12.95" customHeight="1" x14ac:dyDescent="0.15">
      <c r="B37" s="219" t="s">
        <v>83</v>
      </c>
      <c r="C37" s="202"/>
      <c r="D37" s="202"/>
      <c r="E37" s="203"/>
      <c r="F37" s="235">
        <v>1</v>
      </c>
      <c r="G37" s="237" t="s">
        <v>16</v>
      </c>
      <c r="H37" s="252"/>
      <c r="I37" s="252"/>
      <c r="J37" s="237"/>
      <c r="K37" s="253"/>
      <c r="L37" s="195"/>
      <c r="M37" s="209"/>
    </row>
    <row r="38" spans="2:13" ht="12.95" customHeight="1" x14ac:dyDescent="0.15">
      <c r="B38" s="220"/>
      <c r="C38" s="196"/>
      <c r="D38" s="196"/>
      <c r="E38" s="197"/>
      <c r="F38" s="236"/>
      <c r="G38" s="238"/>
      <c r="H38" s="249"/>
      <c r="I38" s="249"/>
      <c r="J38" s="238"/>
      <c r="K38" s="254"/>
      <c r="L38" s="195"/>
      <c r="M38" s="195"/>
    </row>
    <row r="39" spans="2:13" ht="12.95" customHeight="1" x14ac:dyDescent="0.15">
      <c r="B39" s="219" t="s">
        <v>84</v>
      </c>
      <c r="C39" s="202"/>
      <c r="D39" s="202"/>
      <c r="E39" s="203"/>
      <c r="F39" s="235"/>
      <c r="G39" s="237"/>
      <c r="H39" s="252"/>
      <c r="I39" s="252"/>
      <c r="J39" s="237"/>
      <c r="K39" s="253"/>
      <c r="L39" s="195"/>
      <c r="M39" s="195"/>
    </row>
    <row r="40" spans="2:13" ht="12.95" customHeight="1" x14ac:dyDescent="0.15">
      <c r="B40" s="220"/>
      <c r="C40" s="196"/>
      <c r="D40" s="196"/>
      <c r="E40" s="197"/>
      <c r="F40" s="236"/>
      <c r="G40" s="238"/>
      <c r="H40" s="249"/>
      <c r="I40" s="249"/>
      <c r="J40" s="238"/>
      <c r="K40" s="254"/>
      <c r="L40" s="195"/>
      <c r="M40" s="195"/>
    </row>
    <row r="41" spans="2:13" ht="12.95" customHeight="1" x14ac:dyDescent="0.15">
      <c r="B41" s="219"/>
      <c r="C41" s="202"/>
      <c r="D41" s="202"/>
      <c r="E41" s="203"/>
      <c r="F41" s="235"/>
      <c r="G41" s="237"/>
      <c r="H41" s="252"/>
      <c r="I41" s="252"/>
      <c r="J41" s="237"/>
      <c r="K41" s="253"/>
      <c r="L41" s="195"/>
      <c r="M41" s="195"/>
    </row>
    <row r="42" spans="2:13" ht="12.95" customHeight="1" thickBot="1" x14ac:dyDescent="0.2">
      <c r="B42" s="266"/>
      <c r="C42" s="207"/>
      <c r="D42" s="207"/>
      <c r="E42" s="208"/>
      <c r="F42" s="269"/>
      <c r="G42" s="270"/>
      <c r="H42" s="267"/>
      <c r="I42" s="267"/>
      <c r="J42" s="270"/>
      <c r="K42" s="268"/>
      <c r="L42" s="195"/>
      <c r="M42" s="195"/>
    </row>
    <row r="43" spans="2:13" ht="12.95" customHeight="1" x14ac:dyDescent="0.15">
      <c r="B43" s="24"/>
      <c r="C43" s="24"/>
      <c r="D43" s="24"/>
      <c r="E43" s="23"/>
      <c r="F43" s="25"/>
      <c r="G43" s="24"/>
      <c r="H43" s="26"/>
      <c r="I43" s="27"/>
      <c r="J43" s="24"/>
      <c r="K43" s="28"/>
    </row>
  </sheetData>
  <mergeCells count="131">
    <mergeCell ref="K23:K24"/>
    <mergeCell ref="J21:J22"/>
    <mergeCell ref="K21:K22"/>
    <mergeCell ref="K31:K32"/>
    <mergeCell ref="K37:K38"/>
    <mergeCell ref="J41:J42"/>
    <mergeCell ref="J39:J40"/>
    <mergeCell ref="K41:K42"/>
    <mergeCell ref="F31:F32"/>
    <mergeCell ref="F33:F34"/>
    <mergeCell ref="F37:F38"/>
    <mergeCell ref="F41:F42"/>
    <mergeCell ref="F35:F36"/>
    <mergeCell ref="H33:H34"/>
    <mergeCell ref="H35:H36"/>
    <mergeCell ref="H37:H38"/>
    <mergeCell ref="H39:H40"/>
    <mergeCell ref="H41:H42"/>
    <mergeCell ref="G31:G32"/>
    <mergeCell ref="G33:G34"/>
    <mergeCell ref="G37:G38"/>
    <mergeCell ref="G41:G42"/>
    <mergeCell ref="G39:G40"/>
    <mergeCell ref="H31:H32"/>
    <mergeCell ref="B35:B36"/>
    <mergeCell ref="B37:B38"/>
    <mergeCell ref="B39:B40"/>
    <mergeCell ref="B41:B42"/>
    <mergeCell ref="I35:I36"/>
    <mergeCell ref="I37:I38"/>
    <mergeCell ref="I39:I40"/>
    <mergeCell ref="I41:I42"/>
    <mergeCell ref="F39:F40"/>
    <mergeCell ref="G35:G36"/>
    <mergeCell ref="J5:K6"/>
    <mergeCell ref="H7:H8"/>
    <mergeCell ref="F7:F8"/>
    <mergeCell ref="G7:G8"/>
    <mergeCell ref="J7:J8"/>
    <mergeCell ref="F17:F18"/>
    <mergeCell ref="G17:G18"/>
    <mergeCell ref="K9:K10"/>
    <mergeCell ref="K11:K12"/>
    <mergeCell ref="K13:K14"/>
    <mergeCell ref="K17:K18"/>
    <mergeCell ref="I11:I12"/>
    <mergeCell ref="I13:I14"/>
    <mergeCell ref="I17:I18"/>
    <mergeCell ref="H11:H12"/>
    <mergeCell ref="H13:H14"/>
    <mergeCell ref="J11:J12"/>
    <mergeCell ref="J15:J16"/>
    <mergeCell ref="J9:J10"/>
    <mergeCell ref="H15:H16"/>
    <mergeCell ref="H17:H18"/>
    <mergeCell ref="I15:I16"/>
    <mergeCell ref="J17:J18"/>
    <mergeCell ref="J19:J20"/>
    <mergeCell ref="H27:H28"/>
    <mergeCell ref="I19:I20"/>
    <mergeCell ref="I21:I22"/>
    <mergeCell ref="K39:K40"/>
    <mergeCell ref="J35:J36"/>
    <mergeCell ref="J23:J24"/>
    <mergeCell ref="J25:J26"/>
    <mergeCell ref="J27:J28"/>
    <mergeCell ref="J29:J30"/>
    <mergeCell ref="J31:J32"/>
    <mergeCell ref="J33:J34"/>
    <mergeCell ref="I31:I32"/>
    <mergeCell ref="I33:I34"/>
    <mergeCell ref="J37:J38"/>
    <mergeCell ref="I23:I24"/>
    <mergeCell ref="I25:I26"/>
    <mergeCell ref="H29:H30"/>
    <mergeCell ref="H23:H24"/>
    <mergeCell ref="H19:H20"/>
    <mergeCell ref="H25:H26"/>
    <mergeCell ref="I29:I30"/>
    <mergeCell ref="H21:H22"/>
    <mergeCell ref="I27:I28"/>
    <mergeCell ref="F19:F20"/>
    <mergeCell ref="F21:F22"/>
    <mergeCell ref="G21:G22"/>
    <mergeCell ref="F23:F24"/>
    <mergeCell ref="G23:G24"/>
    <mergeCell ref="F29:F30"/>
    <mergeCell ref="G29:G30"/>
    <mergeCell ref="G19:G20"/>
    <mergeCell ref="F25:F26"/>
    <mergeCell ref="F27:F28"/>
    <mergeCell ref="G25:G26"/>
    <mergeCell ref="G27:G28"/>
    <mergeCell ref="B11:B12"/>
    <mergeCell ref="B7:E8"/>
    <mergeCell ref="K7:K8"/>
    <mergeCell ref="D3:K4"/>
    <mergeCell ref="F11:F12"/>
    <mergeCell ref="G11:G12"/>
    <mergeCell ref="F13:F14"/>
    <mergeCell ref="G13:G14"/>
    <mergeCell ref="F15:F16"/>
    <mergeCell ref="G15:G16"/>
    <mergeCell ref="J13:J14"/>
    <mergeCell ref="B9:B10"/>
    <mergeCell ref="C11:C12"/>
    <mergeCell ref="D11:D12"/>
    <mergeCell ref="E11:E12"/>
    <mergeCell ref="E13:E14"/>
    <mergeCell ref="D13:D14"/>
    <mergeCell ref="B3:C4"/>
    <mergeCell ref="I7:I8"/>
    <mergeCell ref="I9:I10"/>
    <mergeCell ref="H9:H10"/>
    <mergeCell ref="C15:C16"/>
    <mergeCell ref="F9:F10"/>
    <mergeCell ref="G9:G10"/>
    <mergeCell ref="B13:B14"/>
    <mergeCell ref="C13:C14"/>
    <mergeCell ref="B15:B16"/>
    <mergeCell ref="B17:C18"/>
    <mergeCell ref="B29:B30"/>
    <mergeCell ref="B31:B32"/>
    <mergeCell ref="B33:B34"/>
    <mergeCell ref="B25:B26"/>
    <mergeCell ref="B27:B28"/>
    <mergeCell ref="C29:C30"/>
    <mergeCell ref="B19:B20"/>
    <mergeCell ref="B21:B22"/>
    <mergeCell ref="B23:B24"/>
    <mergeCell ref="C33:C34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B1:L42"/>
  <sheetViews>
    <sheetView showGridLines="0" showZeros="0" view="pageBreakPreview" zoomScale="70" zoomScaleNormal="75" zoomScaleSheetLayoutView="70" workbookViewId="0">
      <selection activeCell="M1" sqref="M1:W1048576"/>
    </sheetView>
  </sheetViews>
  <sheetFormatPr defaultRowHeight="12.95" customHeight="1" x14ac:dyDescent="0.15"/>
  <cols>
    <col min="1" max="1" width="9" style="47"/>
    <col min="2" max="2" width="20.625" style="47" customWidth="1"/>
    <col min="3" max="9" width="10.625" style="47" customWidth="1"/>
    <col min="10" max="10" width="12.625" style="47" customWidth="1"/>
    <col min="11" max="12" width="11.625" style="47" customWidth="1"/>
    <col min="13" max="16384" width="9" style="47"/>
  </cols>
  <sheetData>
    <row r="1" spans="2:12" s="45" customFormat="1" ht="12.95" customHeight="1" x14ac:dyDescent="0.15">
      <c r="B1" s="271" t="s">
        <v>70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2:12" ht="12.95" customHeight="1" x14ac:dyDescent="0.15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2:12" ht="12.95" customHeight="1" x14ac:dyDescent="0.15"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2:12" ht="12.95" customHeight="1" x14ac:dyDescent="0.15"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</row>
    <row r="5" spans="2:12" ht="12.95" customHeight="1" x14ac:dyDescent="0.15"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 ht="12.95" customHeight="1" x14ac:dyDescent="0.15"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</row>
    <row r="7" spans="2:12" ht="12.95" customHeight="1" x14ac:dyDescent="0.15"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</row>
    <row r="8" spans="2:12" ht="12.95" customHeight="1" x14ac:dyDescent="0.15"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</row>
    <row r="9" spans="2:12" ht="12.95" customHeight="1" x14ac:dyDescent="0.15"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</row>
    <row r="10" spans="2:12" ht="12.95" customHeight="1" x14ac:dyDescent="0.15"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</row>
    <row r="11" spans="2:12" ht="12.95" customHeight="1" x14ac:dyDescent="0.15"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</row>
    <row r="12" spans="2:12" ht="12.95" customHeight="1" x14ac:dyDescent="0.15"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</row>
    <row r="13" spans="2:12" ht="12.95" customHeight="1" x14ac:dyDescent="0.15"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</row>
    <row r="14" spans="2:12" ht="12.95" customHeight="1" x14ac:dyDescent="0.15"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</row>
    <row r="15" spans="2:12" ht="12.95" customHeight="1" x14ac:dyDescent="0.15"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</row>
    <row r="16" spans="2:12" ht="12.95" customHeight="1" x14ac:dyDescent="0.15"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</row>
    <row r="17" spans="2:12" ht="12.95" customHeight="1" x14ac:dyDescent="0.15"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</row>
    <row r="18" spans="2:12" ht="12.95" customHeight="1" x14ac:dyDescent="0.15"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</row>
    <row r="19" spans="2:12" ht="12.95" customHeight="1" x14ac:dyDescent="0.15"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</row>
    <row r="20" spans="2:12" ht="12.95" customHeight="1" x14ac:dyDescent="0.15"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</row>
    <row r="21" spans="2:12" ht="12.95" customHeight="1" x14ac:dyDescent="0.15"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</row>
    <row r="22" spans="2:12" ht="12.95" customHeight="1" x14ac:dyDescent="0.15"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</row>
    <row r="23" spans="2:12" ht="12.95" customHeight="1" x14ac:dyDescent="0.15"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</row>
    <row r="24" spans="2:12" ht="12.95" customHeight="1" x14ac:dyDescent="0.15"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</row>
    <row r="25" spans="2:12" ht="12.95" customHeight="1" x14ac:dyDescent="0.15"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</row>
    <row r="26" spans="2:12" ht="12.95" customHeight="1" x14ac:dyDescent="0.15"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</row>
    <row r="27" spans="2:12" ht="12.95" customHeight="1" x14ac:dyDescent="0.15"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</row>
    <row r="28" spans="2:12" ht="12.95" customHeight="1" x14ac:dyDescent="0.15"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</row>
    <row r="29" spans="2:12" ht="12.95" customHeight="1" x14ac:dyDescent="0.15"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</row>
    <row r="30" spans="2:12" ht="12.95" customHeight="1" x14ac:dyDescent="0.15"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</row>
    <row r="31" spans="2:12" ht="12.95" customHeight="1" x14ac:dyDescent="0.15"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</row>
    <row r="32" spans="2:12" ht="12.95" customHeight="1" x14ac:dyDescent="0.15"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</row>
    <row r="33" spans="2:12" ht="12.95" customHeight="1" x14ac:dyDescent="0.15"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</row>
    <row r="34" spans="2:12" ht="12.95" customHeight="1" x14ac:dyDescent="0.15"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</row>
    <row r="35" spans="2:12" ht="12.95" customHeight="1" x14ac:dyDescent="0.15"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</row>
    <row r="36" spans="2:12" ht="12.95" customHeight="1" x14ac:dyDescent="0.15"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</row>
    <row r="37" spans="2:12" ht="12.95" customHeight="1" x14ac:dyDescent="0.15"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</row>
    <row r="38" spans="2:12" ht="12.95" customHeight="1" x14ac:dyDescent="0.15"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</row>
    <row r="39" spans="2:12" ht="12.95" customHeight="1" x14ac:dyDescent="0.15"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</row>
    <row r="40" spans="2:12" ht="12.95" customHeight="1" x14ac:dyDescent="0.15"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</row>
    <row r="41" spans="2:12" ht="12.95" customHeight="1" x14ac:dyDescent="0.15"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</row>
    <row r="42" spans="2:12" ht="12.95" customHeight="1" x14ac:dyDescent="0.15"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</row>
  </sheetData>
  <mergeCells count="1">
    <mergeCell ref="B1:L42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N42"/>
  <sheetViews>
    <sheetView showGridLines="0" showZeros="0" view="pageBreakPreview" zoomScale="55" zoomScaleNormal="75" zoomScaleSheetLayoutView="55" workbookViewId="0">
      <selection activeCell="K47" sqref="K47"/>
    </sheetView>
  </sheetViews>
  <sheetFormatPr defaultRowHeight="12.95" customHeight="1" x14ac:dyDescent="0.15"/>
  <cols>
    <col min="1" max="1" width="9" style="47"/>
    <col min="2" max="2" width="20.625" style="47" customWidth="1"/>
    <col min="3" max="9" width="10.625" style="47" customWidth="1"/>
    <col min="10" max="10" width="12.625" style="47" customWidth="1"/>
    <col min="11" max="12" width="11.625" style="47" customWidth="1"/>
    <col min="13" max="13" width="10.625" style="46" customWidth="1"/>
    <col min="14" max="16384" width="9" style="47"/>
  </cols>
  <sheetData>
    <row r="1" spans="2:14" s="45" customFormat="1" ht="12.95" customHeight="1" x14ac:dyDescent="0.15">
      <c r="B1" s="33">
        <v>1</v>
      </c>
      <c r="C1" s="3"/>
      <c r="D1" s="43"/>
      <c r="E1" s="43"/>
      <c r="F1" s="43"/>
      <c r="G1" s="43"/>
      <c r="H1" s="43"/>
      <c r="I1" s="43"/>
      <c r="J1" s="43"/>
      <c r="K1" s="43"/>
      <c r="L1" s="44"/>
    </row>
    <row r="2" spans="2:14" ht="12.95" customHeight="1" x14ac:dyDescent="0.15">
      <c r="B2" s="281" t="s">
        <v>33</v>
      </c>
      <c r="C2" s="282"/>
      <c r="D2" s="282"/>
      <c r="E2" s="282"/>
      <c r="F2" s="282"/>
      <c r="G2" s="282"/>
      <c r="H2" s="282"/>
      <c r="I2" s="282"/>
      <c r="J2" s="282"/>
      <c r="K2" s="282"/>
      <c r="L2" s="283"/>
    </row>
    <row r="3" spans="2:14" ht="12.95" customHeight="1" x14ac:dyDescent="0.15">
      <c r="B3" s="281"/>
      <c r="C3" s="282"/>
      <c r="D3" s="282"/>
      <c r="E3" s="282"/>
      <c r="F3" s="282"/>
      <c r="G3" s="282"/>
      <c r="H3" s="282"/>
      <c r="I3" s="282"/>
      <c r="J3" s="282"/>
      <c r="K3" s="282"/>
      <c r="L3" s="283"/>
    </row>
    <row r="4" spans="2:14" ht="12.95" customHeight="1" x14ac:dyDescent="0.15">
      <c r="B4" s="48"/>
      <c r="J4" s="49"/>
      <c r="K4" s="49"/>
      <c r="L4" s="50" t="s">
        <v>34</v>
      </c>
    </row>
    <row r="5" spans="2:14" ht="12.95" customHeight="1" x14ac:dyDescent="0.15">
      <c r="B5" s="51" t="s">
        <v>32</v>
      </c>
      <c r="C5" s="272" t="s">
        <v>6</v>
      </c>
      <c r="D5" s="273"/>
      <c r="E5" s="273"/>
      <c r="F5" s="273"/>
      <c r="G5" s="273"/>
      <c r="H5" s="273"/>
      <c r="I5" s="274"/>
      <c r="J5" s="284" t="s">
        <v>4</v>
      </c>
      <c r="K5" s="285" t="s">
        <v>5</v>
      </c>
      <c r="L5" s="286"/>
    </row>
    <row r="6" spans="2:14" ht="12.95" customHeight="1" x14ac:dyDescent="0.15">
      <c r="B6" s="52" t="s">
        <v>31</v>
      </c>
      <c r="C6" s="53" t="s">
        <v>0</v>
      </c>
      <c r="D6" s="54" t="s">
        <v>2</v>
      </c>
      <c r="E6" s="54" t="s">
        <v>1</v>
      </c>
      <c r="F6" s="54" t="s">
        <v>25</v>
      </c>
      <c r="G6" s="54" t="s">
        <v>26</v>
      </c>
      <c r="H6" s="54" t="s">
        <v>27</v>
      </c>
      <c r="I6" s="55" t="s">
        <v>3</v>
      </c>
      <c r="J6" s="262"/>
      <c r="K6" s="287"/>
      <c r="L6" s="288"/>
    </row>
    <row r="7" spans="2:14" ht="12.95" customHeight="1" x14ac:dyDescent="0.15">
      <c r="B7" s="56">
        <v>0</v>
      </c>
      <c r="C7" s="57"/>
      <c r="D7" s="58"/>
      <c r="E7" s="58"/>
      <c r="F7" s="58"/>
      <c r="G7" s="58"/>
      <c r="H7" s="58"/>
      <c r="I7" s="59"/>
      <c r="J7" s="60"/>
      <c r="K7" s="61"/>
      <c r="L7" s="62"/>
      <c r="M7" s="63"/>
      <c r="N7" s="64"/>
    </row>
    <row r="8" spans="2:14" ht="12.95" customHeight="1" x14ac:dyDescent="0.15">
      <c r="B8" s="65" t="s">
        <v>65</v>
      </c>
      <c r="C8" s="57"/>
      <c r="D8" s="58"/>
      <c r="E8" s="58"/>
      <c r="F8" s="58"/>
      <c r="G8" s="58"/>
      <c r="H8" s="58"/>
      <c r="I8" s="59"/>
      <c r="J8" s="60"/>
      <c r="K8" s="66"/>
      <c r="L8" s="67"/>
      <c r="M8" s="63"/>
      <c r="N8" s="64"/>
    </row>
    <row r="9" spans="2:14" ht="12.95" customHeight="1" x14ac:dyDescent="0.15">
      <c r="B9" s="68">
        <v>0</v>
      </c>
      <c r="C9" s="69"/>
      <c r="D9" s="70"/>
      <c r="E9" s="70"/>
      <c r="F9" s="70"/>
      <c r="G9" s="70"/>
      <c r="H9" s="70"/>
      <c r="I9" s="71"/>
      <c r="J9" s="72"/>
      <c r="K9" s="73"/>
      <c r="L9" s="74"/>
      <c r="M9" s="63"/>
      <c r="N9" s="64"/>
    </row>
    <row r="10" spans="2:14" ht="12.95" customHeight="1" x14ac:dyDescent="0.15">
      <c r="B10" s="68" t="s">
        <v>66</v>
      </c>
      <c r="C10" s="75"/>
      <c r="D10" s="76"/>
      <c r="E10" s="76"/>
      <c r="F10" s="76"/>
      <c r="G10" s="76"/>
      <c r="H10" s="76"/>
      <c r="I10" s="77"/>
      <c r="J10" s="78"/>
      <c r="K10" s="66"/>
      <c r="L10" s="67"/>
      <c r="M10" s="63"/>
      <c r="N10" s="64"/>
    </row>
    <row r="11" spans="2:14" ht="12.95" customHeight="1" x14ac:dyDescent="0.15">
      <c r="B11" s="79">
        <v>0</v>
      </c>
      <c r="C11" s="69"/>
      <c r="D11" s="70"/>
      <c r="E11" s="70"/>
      <c r="F11" s="70"/>
      <c r="G11" s="70"/>
      <c r="H11" s="70"/>
      <c r="I11" s="71"/>
      <c r="J11" s="72"/>
      <c r="K11" s="73"/>
      <c r="L11" s="74"/>
      <c r="M11" s="63"/>
      <c r="N11" s="64"/>
    </row>
    <row r="12" spans="2:14" ht="12.95" customHeight="1" x14ac:dyDescent="0.15">
      <c r="B12" s="65" t="s">
        <v>67</v>
      </c>
      <c r="C12" s="75"/>
      <c r="D12" s="76"/>
      <c r="E12" s="76"/>
      <c r="F12" s="76"/>
      <c r="G12" s="76"/>
      <c r="H12" s="76"/>
      <c r="I12" s="77"/>
      <c r="J12" s="78"/>
      <c r="K12" s="66"/>
      <c r="L12" s="67"/>
      <c r="M12" s="63"/>
      <c r="N12" s="64"/>
    </row>
    <row r="13" spans="2:14" ht="12.95" customHeight="1" x14ac:dyDescent="0.15">
      <c r="B13" s="68">
        <v>0</v>
      </c>
      <c r="C13" s="57"/>
      <c r="D13" s="58"/>
      <c r="E13" s="58"/>
      <c r="F13" s="58"/>
      <c r="G13" s="58"/>
      <c r="H13" s="58"/>
      <c r="I13" s="59"/>
      <c r="J13" s="60"/>
      <c r="K13" s="73"/>
      <c r="L13" s="74"/>
      <c r="M13" s="63"/>
      <c r="N13" s="64"/>
    </row>
    <row r="14" spans="2:14" ht="12.95" customHeight="1" x14ac:dyDescent="0.15">
      <c r="B14" s="65">
        <v>0</v>
      </c>
      <c r="C14" s="57"/>
      <c r="D14" s="58"/>
      <c r="E14" s="58"/>
      <c r="F14" s="58"/>
      <c r="G14" s="58"/>
      <c r="H14" s="58"/>
      <c r="I14" s="59"/>
      <c r="J14" s="60"/>
      <c r="K14" s="66"/>
      <c r="L14" s="67"/>
      <c r="M14" s="63"/>
      <c r="N14" s="64"/>
    </row>
    <row r="15" spans="2:14" ht="12.95" customHeight="1" x14ac:dyDescent="0.15">
      <c r="B15" s="80">
        <v>0</v>
      </c>
      <c r="C15" s="69"/>
      <c r="D15" s="70"/>
      <c r="E15" s="70"/>
      <c r="F15" s="70"/>
      <c r="G15" s="70"/>
      <c r="H15" s="70"/>
      <c r="I15" s="71"/>
      <c r="J15" s="72"/>
      <c r="K15" s="73"/>
      <c r="L15" s="74"/>
      <c r="M15" s="63"/>
      <c r="N15" s="64"/>
    </row>
    <row r="16" spans="2:14" ht="12.95" customHeight="1" x14ac:dyDescent="0.15">
      <c r="B16" s="81">
        <v>0</v>
      </c>
      <c r="C16" s="75"/>
      <c r="D16" s="76"/>
      <c r="E16" s="76"/>
      <c r="F16" s="76"/>
      <c r="G16" s="76"/>
      <c r="H16" s="76"/>
      <c r="I16" s="77"/>
      <c r="J16" s="78"/>
      <c r="K16" s="66"/>
      <c r="L16" s="67"/>
      <c r="M16" s="63"/>
      <c r="N16" s="64"/>
    </row>
    <row r="17" spans="2:14" ht="12.95" customHeight="1" x14ac:dyDescent="0.15">
      <c r="B17" s="80">
        <v>0</v>
      </c>
      <c r="C17" s="57"/>
      <c r="D17" s="58"/>
      <c r="E17" s="58"/>
      <c r="F17" s="58"/>
      <c r="G17" s="58"/>
      <c r="H17" s="58"/>
      <c r="I17" s="59"/>
      <c r="J17" s="60"/>
      <c r="K17" s="73"/>
      <c r="L17" s="74"/>
      <c r="M17" s="63"/>
      <c r="N17" s="64"/>
    </row>
    <row r="18" spans="2:14" ht="12.95" customHeight="1" x14ac:dyDescent="0.15">
      <c r="B18" s="38">
        <v>0</v>
      </c>
      <c r="C18" s="57"/>
      <c r="D18" s="58"/>
      <c r="E18" s="58"/>
      <c r="F18" s="58"/>
      <c r="G18" s="58"/>
      <c r="H18" s="58"/>
      <c r="I18" s="59"/>
      <c r="J18" s="60"/>
      <c r="K18" s="82"/>
      <c r="L18" s="83"/>
      <c r="M18" s="63"/>
      <c r="N18" s="64"/>
    </row>
    <row r="19" spans="2:14" ht="12.95" customHeight="1" x14ac:dyDescent="0.15">
      <c r="B19" s="80">
        <v>0</v>
      </c>
      <c r="C19" s="69"/>
      <c r="D19" s="70"/>
      <c r="E19" s="70"/>
      <c r="F19" s="70"/>
      <c r="G19" s="70"/>
      <c r="H19" s="70"/>
      <c r="I19" s="71"/>
      <c r="J19" s="72"/>
      <c r="K19" s="73"/>
      <c r="L19" s="74"/>
      <c r="M19" s="63"/>
      <c r="N19" s="64"/>
    </row>
    <row r="20" spans="2:14" ht="12.95" customHeight="1" x14ac:dyDescent="0.15">
      <c r="B20" s="81">
        <v>0</v>
      </c>
      <c r="C20" s="75"/>
      <c r="D20" s="76"/>
      <c r="E20" s="76"/>
      <c r="F20" s="76"/>
      <c r="G20" s="76"/>
      <c r="H20" s="76"/>
      <c r="I20" s="77"/>
      <c r="J20" s="78"/>
      <c r="K20" s="66"/>
      <c r="L20" s="67"/>
      <c r="M20" s="63"/>
      <c r="N20" s="64"/>
    </row>
    <row r="21" spans="2:14" ht="12.95" customHeight="1" x14ac:dyDescent="0.15">
      <c r="B21" s="80">
        <v>0</v>
      </c>
      <c r="C21" s="69"/>
      <c r="D21" s="70"/>
      <c r="E21" s="70"/>
      <c r="F21" s="70"/>
      <c r="G21" s="70"/>
      <c r="H21" s="70"/>
      <c r="I21" s="71"/>
      <c r="J21" s="72"/>
      <c r="K21" s="73"/>
      <c r="L21" s="74"/>
      <c r="M21" s="63"/>
      <c r="N21" s="64"/>
    </row>
    <row r="22" spans="2:14" ht="12.95" customHeight="1" x14ac:dyDescent="0.15">
      <c r="B22" s="81">
        <v>0</v>
      </c>
      <c r="C22" s="75"/>
      <c r="D22" s="76"/>
      <c r="E22" s="76"/>
      <c r="F22" s="76"/>
      <c r="G22" s="76"/>
      <c r="H22" s="76"/>
      <c r="I22" s="77"/>
      <c r="J22" s="78"/>
      <c r="K22" s="66"/>
      <c r="L22" s="67"/>
      <c r="M22" s="63"/>
      <c r="N22" s="64"/>
    </row>
    <row r="23" spans="2:14" ht="12.95" customHeight="1" x14ac:dyDescent="0.15">
      <c r="B23" s="80">
        <v>0</v>
      </c>
      <c r="C23" s="69"/>
      <c r="D23" s="70"/>
      <c r="E23" s="70"/>
      <c r="F23" s="70"/>
      <c r="G23" s="70"/>
      <c r="H23" s="70"/>
      <c r="I23" s="71"/>
      <c r="J23" s="72"/>
      <c r="K23" s="73"/>
      <c r="L23" s="74"/>
      <c r="M23" s="63"/>
      <c r="N23" s="64"/>
    </row>
    <row r="24" spans="2:14" ht="12.95" customHeight="1" x14ac:dyDescent="0.15">
      <c r="B24" s="81">
        <v>0</v>
      </c>
      <c r="C24" s="75"/>
      <c r="D24" s="76"/>
      <c r="E24" s="76"/>
      <c r="F24" s="76"/>
      <c r="G24" s="76"/>
      <c r="H24" s="76"/>
      <c r="I24" s="77"/>
      <c r="J24" s="78"/>
      <c r="K24" s="66"/>
      <c r="L24" s="67"/>
      <c r="M24" s="63"/>
      <c r="N24" s="64"/>
    </row>
    <row r="25" spans="2:14" ht="12.95" customHeight="1" x14ac:dyDescent="0.15">
      <c r="B25" s="80">
        <v>0</v>
      </c>
      <c r="C25" s="69"/>
      <c r="D25" s="70"/>
      <c r="E25" s="70"/>
      <c r="F25" s="70"/>
      <c r="G25" s="70"/>
      <c r="H25" s="70"/>
      <c r="I25" s="71"/>
      <c r="J25" s="72"/>
      <c r="K25" s="73"/>
      <c r="L25" s="74"/>
      <c r="M25" s="63"/>
      <c r="N25" s="64"/>
    </row>
    <row r="26" spans="2:14" ht="12.95" customHeight="1" x14ac:dyDescent="0.15">
      <c r="B26" s="81">
        <v>0</v>
      </c>
      <c r="C26" s="75"/>
      <c r="D26" s="76"/>
      <c r="E26" s="76"/>
      <c r="F26" s="76"/>
      <c r="G26" s="76"/>
      <c r="H26" s="76"/>
      <c r="I26" s="77"/>
      <c r="J26" s="78"/>
      <c r="K26" s="66"/>
      <c r="L26" s="67"/>
      <c r="M26" s="63"/>
      <c r="N26" s="64"/>
    </row>
    <row r="27" spans="2:14" ht="12.95" customHeight="1" x14ac:dyDescent="0.15">
      <c r="B27" s="80">
        <v>0</v>
      </c>
      <c r="C27" s="69"/>
      <c r="D27" s="70"/>
      <c r="E27" s="70"/>
      <c r="F27" s="70"/>
      <c r="G27" s="70"/>
      <c r="H27" s="70"/>
      <c r="I27" s="71"/>
      <c r="J27" s="72"/>
      <c r="K27" s="73"/>
      <c r="L27" s="74"/>
      <c r="M27" s="63"/>
      <c r="N27" s="64"/>
    </row>
    <row r="28" spans="2:14" ht="12.95" customHeight="1" x14ac:dyDescent="0.15">
      <c r="B28" s="81">
        <v>0</v>
      </c>
      <c r="C28" s="75"/>
      <c r="D28" s="76"/>
      <c r="E28" s="76"/>
      <c r="F28" s="76"/>
      <c r="G28" s="76"/>
      <c r="H28" s="76"/>
      <c r="I28" s="77"/>
      <c r="J28" s="78"/>
      <c r="K28" s="66"/>
      <c r="L28" s="67"/>
      <c r="M28" s="63"/>
      <c r="N28" s="64"/>
    </row>
    <row r="29" spans="2:14" ht="12.95" customHeight="1" x14ac:dyDescent="0.15">
      <c r="B29" s="80">
        <v>0</v>
      </c>
      <c r="C29" s="69"/>
      <c r="D29" s="70"/>
      <c r="E29" s="70"/>
      <c r="F29" s="70"/>
      <c r="G29" s="70"/>
      <c r="H29" s="70"/>
      <c r="I29" s="71"/>
      <c r="J29" s="72"/>
      <c r="K29" s="73"/>
      <c r="L29" s="74"/>
      <c r="M29" s="63"/>
      <c r="N29" s="64"/>
    </row>
    <row r="30" spans="2:14" ht="12.95" customHeight="1" x14ac:dyDescent="0.15">
      <c r="B30" s="81">
        <v>0</v>
      </c>
      <c r="C30" s="75"/>
      <c r="D30" s="76"/>
      <c r="E30" s="76"/>
      <c r="F30" s="76"/>
      <c r="G30" s="76"/>
      <c r="H30" s="76"/>
      <c r="I30" s="77"/>
      <c r="J30" s="78"/>
      <c r="K30" s="66"/>
      <c r="L30" s="67"/>
      <c r="M30" s="63"/>
      <c r="N30" s="64"/>
    </row>
    <row r="31" spans="2:14" ht="12.95" customHeight="1" x14ac:dyDescent="0.15">
      <c r="B31" s="80">
        <v>0</v>
      </c>
      <c r="C31" s="69"/>
      <c r="D31" s="70"/>
      <c r="E31" s="70"/>
      <c r="F31" s="70"/>
      <c r="G31" s="70"/>
      <c r="H31" s="70"/>
      <c r="I31" s="71"/>
      <c r="J31" s="72"/>
      <c r="K31" s="73"/>
      <c r="L31" s="74"/>
      <c r="M31" s="63"/>
      <c r="N31" s="64"/>
    </row>
    <row r="32" spans="2:14" ht="12.95" customHeight="1" x14ac:dyDescent="0.15">
      <c r="B32" s="84">
        <v>0</v>
      </c>
      <c r="C32" s="85"/>
      <c r="D32" s="86"/>
      <c r="E32" s="86"/>
      <c r="F32" s="86"/>
      <c r="G32" s="86"/>
      <c r="H32" s="86"/>
      <c r="I32" s="87"/>
      <c r="J32" s="88"/>
      <c r="K32" s="89"/>
      <c r="L32" s="90"/>
      <c r="M32" s="63"/>
      <c r="N32" s="64"/>
    </row>
    <row r="33" spans="2:14" ht="12.95" customHeight="1" x14ac:dyDescent="0.15">
      <c r="B33" s="91"/>
      <c r="C33" s="92"/>
      <c r="D33" s="93"/>
      <c r="E33" s="93"/>
      <c r="F33" s="93"/>
      <c r="G33" s="93"/>
      <c r="H33" s="93"/>
      <c r="I33" s="94"/>
      <c r="J33" s="95"/>
      <c r="K33" s="96"/>
      <c r="L33" s="97"/>
      <c r="M33" s="63"/>
      <c r="N33" s="64"/>
    </row>
    <row r="34" spans="2:14" ht="12.95" customHeight="1" x14ac:dyDescent="0.15">
      <c r="B34" s="98" t="s">
        <v>37</v>
      </c>
      <c r="C34" s="99"/>
      <c r="D34" s="100"/>
      <c r="E34" s="100"/>
      <c r="F34" s="100"/>
      <c r="G34" s="100"/>
      <c r="H34" s="100"/>
      <c r="I34" s="101"/>
      <c r="J34" s="102"/>
      <c r="K34" s="103"/>
      <c r="L34" s="104"/>
      <c r="M34" s="63"/>
      <c r="N34" s="64"/>
    </row>
    <row r="35" spans="2:14" ht="12.95" customHeight="1" x14ac:dyDescent="0.15">
      <c r="B35" s="105">
        <v>0</v>
      </c>
      <c r="C35" s="278"/>
      <c r="D35" s="279"/>
      <c r="E35" s="279"/>
      <c r="F35" s="279"/>
      <c r="G35" s="279"/>
      <c r="H35" s="279"/>
      <c r="I35" s="280"/>
      <c r="J35" s="72"/>
      <c r="K35" s="103"/>
      <c r="L35" s="104"/>
      <c r="M35" s="63"/>
      <c r="N35" s="64"/>
    </row>
    <row r="36" spans="2:14" ht="12.95" customHeight="1" x14ac:dyDescent="0.15">
      <c r="B36" s="106" t="s">
        <v>53</v>
      </c>
      <c r="C36" s="275"/>
      <c r="D36" s="276"/>
      <c r="E36" s="276"/>
      <c r="F36" s="276"/>
      <c r="G36" s="276"/>
      <c r="H36" s="276"/>
      <c r="I36" s="277"/>
      <c r="J36" s="78"/>
      <c r="K36" s="103"/>
      <c r="L36" s="104"/>
      <c r="M36" s="63"/>
      <c r="N36" s="64"/>
    </row>
    <row r="37" spans="2:14" ht="12.95" customHeight="1" x14ac:dyDescent="0.15">
      <c r="B37" s="107"/>
      <c r="C37" s="108"/>
      <c r="D37" s="109"/>
      <c r="E37" s="109"/>
      <c r="F37" s="109"/>
      <c r="G37" s="109"/>
      <c r="H37" s="109"/>
      <c r="I37" s="110"/>
      <c r="J37" s="111"/>
      <c r="K37" s="103"/>
      <c r="L37" s="104"/>
      <c r="M37" s="63"/>
    </row>
    <row r="38" spans="2:14" ht="12.95" customHeight="1" x14ac:dyDescent="0.15">
      <c r="B38" s="98" t="s">
        <v>23</v>
      </c>
      <c r="C38" s="112"/>
      <c r="D38" s="113"/>
      <c r="E38" s="113"/>
      <c r="F38" s="113"/>
      <c r="G38" s="113"/>
      <c r="H38" s="113"/>
      <c r="I38" s="114"/>
      <c r="J38" s="115"/>
      <c r="K38" s="103"/>
      <c r="L38" s="104"/>
      <c r="M38" s="63"/>
    </row>
    <row r="39" spans="2:14" ht="12.95" customHeight="1" x14ac:dyDescent="0.15">
      <c r="B39" s="116"/>
      <c r="C39" s="117"/>
      <c r="D39" s="118"/>
      <c r="E39" s="118"/>
      <c r="F39" s="118"/>
      <c r="G39" s="118"/>
      <c r="H39" s="118"/>
      <c r="I39" s="119"/>
      <c r="J39" s="120"/>
      <c r="K39" s="103"/>
      <c r="L39" s="104"/>
      <c r="M39" s="63"/>
    </row>
    <row r="40" spans="2:14" ht="12.95" customHeight="1" x14ac:dyDescent="0.15">
      <c r="B40" s="121" t="s">
        <v>38</v>
      </c>
      <c r="C40" s="117"/>
      <c r="D40" s="118"/>
      <c r="E40" s="118"/>
      <c r="F40" s="118"/>
      <c r="G40" s="118"/>
      <c r="H40" s="118"/>
      <c r="I40" s="119"/>
      <c r="J40" s="120"/>
      <c r="K40" s="103"/>
      <c r="L40" s="122"/>
      <c r="M40" s="63"/>
    </row>
    <row r="41" spans="2:14" ht="12.95" customHeight="1" x14ac:dyDescent="0.15">
      <c r="B41" s="123"/>
      <c r="C41" s="124"/>
      <c r="D41" s="125"/>
      <c r="E41" s="125"/>
      <c r="F41" s="125"/>
      <c r="G41" s="125"/>
      <c r="H41" s="125"/>
      <c r="I41" s="126"/>
      <c r="J41" s="127"/>
      <c r="K41" s="128"/>
      <c r="L41" s="97"/>
      <c r="M41" s="63"/>
    </row>
    <row r="42" spans="2:14" ht="12.95" customHeight="1" thickBot="1" x14ac:dyDescent="0.2">
      <c r="B42" s="129" t="s">
        <v>39</v>
      </c>
      <c r="C42" s="130"/>
      <c r="D42" s="131"/>
      <c r="E42" s="131"/>
      <c r="F42" s="131"/>
      <c r="G42" s="131"/>
      <c r="H42" s="131"/>
      <c r="I42" s="132"/>
      <c r="J42" s="133"/>
      <c r="K42" s="134"/>
      <c r="L42" s="135"/>
      <c r="M42" s="63"/>
    </row>
  </sheetData>
  <mergeCells count="6">
    <mergeCell ref="C36:I36"/>
    <mergeCell ref="C35:I35"/>
    <mergeCell ref="B2:L3"/>
    <mergeCell ref="C5:I5"/>
    <mergeCell ref="J5:J6"/>
    <mergeCell ref="K5:L6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N42"/>
  <sheetViews>
    <sheetView showGridLines="0" showZeros="0" view="pageBreakPreview" zoomScale="70" zoomScaleNormal="75" zoomScaleSheetLayoutView="70" workbookViewId="0">
      <selection activeCell="R35" sqref="R35"/>
    </sheetView>
  </sheetViews>
  <sheetFormatPr defaultRowHeight="12.95" customHeight="1" x14ac:dyDescent="0.15"/>
  <cols>
    <col min="1" max="1" width="9" style="47"/>
    <col min="2" max="2" width="20.625" style="47" customWidth="1"/>
    <col min="3" max="9" width="10.625" style="47" customWidth="1"/>
    <col min="10" max="10" width="12.625" style="47" customWidth="1"/>
    <col min="11" max="12" width="11.625" style="47" customWidth="1"/>
    <col min="13" max="13" width="10.625" style="46" customWidth="1"/>
    <col min="14" max="16384" width="9" style="47"/>
  </cols>
  <sheetData>
    <row r="1" spans="2:14" s="45" customFormat="1" ht="12.95" customHeight="1" x14ac:dyDescent="0.15">
      <c r="B1" s="33">
        <v>2</v>
      </c>
      <c r="C1" s="34"/>
      <c r="D1" s="43"/>
      <c r="E1" s="43"/>
      <c r="F1" s="43"/>
      <c r="G1" s="43"/>
      <c r="H1" s="43"/>
      <c r="I1" s="43"/>
      <c r="J1" s="43"/>
      <c r="K1" s="43"/>
      <c r="L1" s="44"/>
    </row>
    <row r="2" spans="2:14" ht="12.95" customHeight="1" x14ac:dyDescent="0.15">
      <c r="B2" s="281" t="s">
        <v>92</v>
      </c>
      <c r="C2" s="282"/>
      <c r="D2" s="282"/>
      <c r="E2" s="282"/>
      <c r="F2" s="282"/>
      <c r="G2" s="282"/>
      <c r="H2" s="282"/>
      <c r="I2" s="282"/>
      <c r="J2" s="282"/>
      <c r="K2" s="282"/>
      <c r="L2" s="283"/>
    </row>
    <row r="3" spans="2:14" ht="12.95" customHeight="1" x14ac:dyDescent="0.15">
      <c r="B3" s="281"/>
      <c r="C3" s="282"/>
      <c r="D3" s="282"/>
      <c r="E3" s="282"/>
      <c r="F3" s="282"/>
      <c r="G3" s="282"/>
      <c r="H3" s="282"/>
      <c r="I3" s="282"/>
      <c r="J3" s="282"/>
      <c r="K3" s="282"/>
      <c r="L3" s="283"/>
    </row>
    <row r="4" spans="2:14" ht="12.95" customHeight="1" x14ac:dyDescent="0.15">
      <c r="B4" s="48"/>
      <c r="J4" s="136"/>
      <c r="K4" s="136"/>
      <c r="L4" s="137"/>
    </row>
    <row r="5" spans="2:14" ht="12.95" customHeight="1" x14ac:dyDescent="0.15">
      <c r="B5" s="51" t="s">
        <v>32</v>
      </c>
      <c r="C5" s="272" t="s">
        <v>6</v>
      </c>
      <c r="D5" s="273"/>
      <c r="E5" s="273"/>
      <c r="F5" s="273"/>
      <c r="G5" s="273"/>
      <c r="H5" s="273"/>
      <c r="I5" s="274"/>
      <c r="J5" s="284" t="s">
        <v>4</v>
      </c>
      <c r="K5" s="285" t="s">
        <v>5</v>
      </c>
      <c r="L5" s="286"/>
    </row>
    <row r="6" spans="2:14" ht="12.95" customHeight="1" x14ac:dyDescent="0.15">
      <c r="B6" s="52" t="s">
        <v>31</v>
      </c>
      <c r="C6" s="53" t="s">
        <v>0</v>
      </c>
      <c r="D6" s="54" t="s">
        <v>2</v>
      </c>
      <c r="E6" s="54" t="s">
        <v>1</v>
      </c>
      <c r="F6" s="54" t="s">
        <v>25</v>
      </c>
      <c r="G6" s="54" t="s">
        <v>26</v>
      </c>
      <c r="H6" s="54" t="s">
        <v>27</v>
      </c>
      <c r="I6" s="55" t="s">
        <v>3</v>
      </c>
      <c r="J6" s="262"/>
      <c r="K6" s="287"/>
      <c r="L6" s="288"/>
    </row>
    <row r="7" spans="2:14" ht="12.95" customHeight="1" x14ac:dyDescent="0.15">
      <c r="B7" s="56">
        <v>0</v>
      </c>
      <c r="C7" s="57"/>
      <c r="D7" s="58"/>
      <c r="E7" s="58"/>
      <c r="F7" s="58"/>
      <c r="G7" s="58"/>
      <c r="H7" s="58"/>
      <c r="I7" s="59"/>
      <c r="J7" s="60"/>
      <c r="K7" s="61"/>
      <c r="L7" s="62"/>
      <c r="M7" s="63"/>
      <c r="N7" s="64"/>
    </row>
    <row r="8" spans="2:14" ht="12.95" customHeight="1" x14ac:dyDescent="0.15">
      <c r="B8" s="65" t="s">
        <v>93</v>
      </c>
      <c r="C8" s="57"/>
      <c r="D8" s="58"/>
      <c r="E8" s="58"/>
      <c r="F8" s="58"/>
      <c r="G8" s="58"/>
      <c r="H8" s="58"/>
      <c r="I8" s="59"/>
      <c r="J8" s="60"/>
      <c r="K8" s="66"/>
      <c r="L8" s="67"/>
      <c r="M8" s="63"/>
      <c r="N8" s="64"/>
    </row>
    <row r="9" spans="2:14" ht="12.95" customHeight="1" x14ac:dyDescent="0.15">
      <c r="B9" s="68">
        <v>0</v>
      </c>
      <c r="C9" s="69"/>
      <c r="D9" s="70"/>
      <c r="E9" s="70"/>
      <c r="F9" s="70"/>
      <c r="G9" s="70"/>
      <c r="H9" s="70"/>
      <c r="I9" s="71"/>
      <c r="J9" s="72"/>
      <c r="K9" s="73"/>
      <c r="L9" s="74"/>
      <c r="M9" s="63"/>
      <c r="N9" s="64"/>
    </row>
    <row r="10" spans="2:14" ht="12.95" customHeight="1" x14ac:dyDescent="0.15">
      <c r="B10" s="68" t="s">
        <v>94</v>
      </c>
      <c r="C10" s="75"/>
      <c r="D10" s="76"/>
      <c r="E10" s="76"/>
      <c r="F10" s="76"/>
      <c r="G10" s="76"/>
      <c r="H10" s="76"/>
      <c r="I10" s="77"/>
      <c r="J10" s="78"/>
      <c r="K10" s="66"/>
      <c r="L10" s="67"/>
      <c r="M10" s="63"/>
      <c r="N10" s="64"/>
    </row>
    <row r="11" spans="2:14" ht="12.95" customHeight="1" x14ac:dyDescent="0.15">
      <c r="B11" s="79">
        <v>0</v>
      </c>
      <c r="C11" s="69"/>
      <c r="D11" s="70"/>
      <c r="E11" s="70"/>
      <c r="F11" s="70"/>
      <c r="G11" s="70"/>
      <c r="H11" s="70"/>
      <c r="I11" s="71"/>
      <c r="J11" s="72"/>
      <c r="K11" s="73"/>
      <c r="L11" s="74"/>
      <c r="M11" s="63"/>
      <c r="N11" s="64"/>
    </row>
    <row r="12" spans="2:14" ht="12.95" customHeight="1" x14ac:dyDescent="0.15">
      <c r="B12" s="65" t="s">
        <v>95</v>
      </c>
      <c r="C12" s="75"/>
      <c r="D12" s="76"/>
      <c r="E12" s="76"/>
      <c r="F12" s="76"/>
      <c r="G12" s="76"/>
      <c r="H12" s="76"/>
      <c r="I12" s="77"/>
      <c r="J12" s="78"/>
      <c r="K12" s="66"/>
      <c r="L12" s="67"/>
      <c r="M12" s="63"/>
      <c r="N12" s="64"/>
    </row>
    <row r="13" spans="2:14" ht="12.95" customHeight="1" x14ac:dyDescent="0.15">
      <c r="B13" s="68"/>
      <c r="C13" s="57"/>
      <c r="D13" s="58"/>
      <c r="E13" s="58"/>
      <c r="F13" s="58"/>
      <c r="G13" s="58"/>
      <c r="H13" s="58"/>
      <c r="I13" s="59"/>
      <c r="J13" s="60"/>
      <c r="K13" s="73"/>
      <c r="L13" s="74"/>
      <c r="M13" s="63"/>
      <c r="N13" s="64"/>
    </row>
    <row r="14" spans="2:14" ht="12.95" customHeight="1" x14ac:dyDescent="0.15">
      <c r="B14" s="65"/>
      <c r="C14" s="57"/>
      <c r="D14" s="58"/>
      <c r="E14" s="58"/>
      <c r="F14" s="58"/>
      <c r="G14" s="58"/>
      <c r="H14" s="58"/>
      <c r="I14" s="59"/>
      <c r="J14" s="60"/>
      <c r="K14" s="66"/>
      <c r="L14" s="67"/>
      <c r="M14" s="63"/>
      <c r="N14" s="64"/>
    </row>
    <row r="15" spans="2:14" ht="12.95" customHeight="1" x14ac:dyDescent="0.15">
      <c r="B15" s="80"/>
      <c r="C15" s="69"/>
      <c r="D15" s="70"/>
      <c r="E15" s="70"/>
      <c r="F15" s="70"/>
      <c r="G15" s="70"/>
      <c r="H15" s="70"/>
      <c r="I15" s="71"/>
      <c r="J15" s="72"/>
      <c r="K15" s="73"/>
      <c r="L15" s="74"/>
      <c r="M15" s="63"/>
      <c r="N15" s="64"/>
    </row>
    <row r="16" spans="2:14" ht="12.95" customHeight="1" x14ac:dyDescent="0.15">
      <c r="B16" s="81"/>
      <c r="C16" s="75"/>
      <c r="D16" s="76"/>
      <c r="E16" s="76"/>
      <c r="F16" s="76"/>
      <c r="G16" s="76"/>
      <c r="H16" s="76"/>
      <c r="I16" s="77"/>
      <c r="J16" s="78"/>
      <c r="K16" s="66"/>
      <c r="L16" s="67"/>
      <c r="M16" s="63"/>
      <c r="N16" s="64"/>
    </row>
    <row r="17" spans="2:14" ht="12.95" customHeight="1" x14ac:dyDescent="0.15">
      <c r="B17" s="80"/>
      <c r="C17" s="57"/>
      <c r="D17" s="58"/>
      <c r="E17" s="58"/>
      <c r="F17" s="58"/>
      <c r="G17" s="58"/>
      <c r="H17" s="58"/>
      <c r="I17" s="59"/>
      <c r="J17" s="60"/>
      <c r="K17" s="73"/>
      <c r="L17" s="74"/>
      <c r="M17" s="63"/>
      <c r="N17" s="64"/>
    </row>
    <row r="18" spans="2:14" ht="12.95" customHeight="1" x14ac:dyDescent="0.15">
      <c r="B18" s="81"/>
      <c r="C18" s="57"/>
      <c r="D18" s="58"/>
      <c r="E18" s="58"/>
      <c r="F18" s="58"/>
      <c r="G18" s="58"/>
      <c r="H18" s="58"/>
      <c r="I18" s="59"/>
      <c r="J18" s="60"/>
      <c r="K18" s="66"/>
      <c r="L18" s="67"/>
      <c r="M18" s="63"/>
      <c r="N18" s="64"/>
    </row>
    <row r="19" spans="2:14" ht="12.95" customHeight="1" x14ac:dyDescent="0.15">
      <c r="B19" s="80"/>
      <c r="C19" s="69"/>
      <c r="D19" s="70"/>
      <c r="E19" s="70"/>
      <c r="F19" s="70"/>
      <c r="G19" s="70"/>
      <c r="H19" s="70"/>
      <c r="I19" s="71"/>
      <c r="J19" s="72"/>
      <c r="K19" s="73"/>
      <c r="L19" s="74"/>
      <c r="M19" s="63"/>
      <c r="N19" s="64"/>
    </row>
    <row r="20" spans="2:14" ht="12.95" customHeight="1" x14ac:dyDescent="0.15">
      <c r="B20" s="81"/>
      <c r="C20" s="75"/>
      <c r="D20" s="76"/>
      <c r="E20" s="76"/>
      <c r="F20" s="76"/>
      <c r="G20" s="76"/>
      <c r="H20" s="76"/>
      <c r="I20" s="77"/>
      <c r="J20" s="78"/>
      <c r="K20" s="66"/>
      <c r="L20" s="67"/>
      <c r="M20" s="63"/>
      <c r="N20" s="64"/>
    </row>
    <row r="21" spans="2:14" ht="12.95" customHeight="1" x14ac:dyDescent="0.15">
      <c r="B21" s="80"/>
      <c r="C21" s="69"/>
      <c r="D21" s="70"/>
      <c r="E21" s="70"/>
      <c r="F21" s="70"/>
      <c r="G21" s="70"/>
      <c r="H21" s="70"/>
      <c r="I21" s="71"/>
      <c r="J21" s="72"/>
      <c r="K21" s="73"/>
      <c r="L21" s="74"/>
      <c r="M21" s="63"/>
      <c r="N21" s="64"/>
    </row>
    <row r="22" spans="2:14" ht="12.95" customHeight="1" x14ac:dyDescent="0.15">
      <c r="B22" s="81"/>
      <c r="C22" s="75"/>
      <c r="D22" s="76"/>
      <c r="E22" s="58"/>
      <c r="F22" s="76"/>
      <c r="G22" s="76"/>
      <c r="H22" s="76"/>
      <c r="I22" s="77"/>
      <c r="J22" s="78"/>
      <c r="K22" s="66"/>
      <c r="L22" s="67"/>
      <c r="M22" s="63"/>
      <c r="N22" s="64"/>
    </row>
    <row r="23" spans="2:14" ht="12.95" customHeight="1" x14ac:dyDescent="0.15">
      <c r="B23" s="80">
        <v>0</v>
      </c>
      <c r="C23" s="69"/>
      <c r="D23" s="70"/>
      <c r="E23" s="70"/>
      <c r="F23" s="70"/>
      <c r="G23" s="70"/>
      <c r="H23" s="70"/>
      <c r="I23" s="71"/>
      <c r="J23" s="72"/>
      <c r="K23" s="73"/>
      <c r="L23" s="74"/>
      <c r="M23" s="63"/>
      <c r="N23" s="64"/>
    </row>
    <row r="24" spans="2:14" ht="12.95" customHeight="1" x14ac:dyDescent="0.15">
      <c r="B24" s="81">
        <v>0</v>
      </c>
      <c r="C24" s="75"/>
      <c r="D24" s="76"/>
      <c r="E24" s="76"/>
      <c r="F24" s="76"/>
      <c r="G24" s="76"/>
      <c r="H24" s="76"/>
      <c r="I24" s="77"/>
      <c r="J24" s="78"/>
      <c r="K24" s="66"/>
      <c r="L24" s="67"/>
      <c r="M24" s="63"/>
      <c r="N24" s="64"/>
    </row>
    <row r="25" spans="2:14" ht="12.95" customHeight="1" x14ac:dyDescent="0.15">
      <c r="B25" s="80">
        <v>0</v>
      </c>
      <c r="C25" s="69"/>
      <c r="D25" s="70"/>
      <c r="E25" s="70"/>
      <c r="F25" s="70"/>
      <c r="G25" s="70"/>
      <c r="H25" s="70"/>
      <c r="I25" s="71"/>
      <c r="J25" s="72"/>
      <c r="K25" s="73"/>
      <c r="L25" s="74"/>
      <c r="M25" s="63"/>
      <c r="N25" s="64"/>
    </row>
    <row r="26" spans="2:14" ht="12.95" customHeight="1" x14ac:dyDescent="0.15">
      <c r="B26" s="81">
        <v>0</v>
      </c>
      <c r="C26" s="75"/>
      <c r="D26" s="76"/>
      <c r="E26" s="76"/>
      <c r="F26" s="76"/>
      <c r="G26" s="76"/>
      <c r="H26" s="76"/>
      <c r="I26" s="77"/>
      <c r="J26" s="78"/>
      <c r="K26" s="66"/>
      <c r="L26" s="67"/>
      <c r="M26" s="63"/>
      <c r="N26" s="64"/>
    </row>
    <row r="27" spans="2:14" ht="12.95" customHeight="1" x14ac:dyDescent="0.15">
      <c r="B27" s="80">
        <v>0</v>
      </c>
      <c r="C27" s="69"/>
      <c r="D27" s="70"/>
      <c r="E27" s="70"/>
      <c r="F27" s="70"/>
      <c r="G27" s="70"/>
      <c r="H27" s="70"/>
      <c r="I27" s="71"/>
      <c r="J27" s="72"/>
      <c r="K27" s="73"/>
      <c r="L27" s="74"/>
      <c r="M27" s="63"/>
      <c r="N27" s="64"/>
    </row>
    <row r="28" spans="2:14" ht="12.95" customHeight="1" x14ac:dyDescent="0.15">
      <c r="B28" s="81">
        <v>0</v>
      </c>
      <c r="C28" s="75"/>
      <c r="D28" s="76"/>
      <c r="E28" s="76"/>
      <c r="F28" s="76"/>
      <c r="G28" s="76"/>
      <c r="H28" s="76"/>
      <c r="I28" s="77"/>
      <c r="J28" s="78"/>
      <c r="K28" s="66"/>
      <c r="L28" s="67"/>
      <c r="M28" s="63"/>
      <c r="N28" s="64"/>
    </row>
    <row r="29" spans="2:14" ht="12.95" customHeight="1" x14ac:dyDescent="0.15">
      <c r="B29" s="80">
        <v>0</v>
      </c>
      <c r="C29" s="69"/>
      <c r="D29" s="70"/>
      <c r="E29" s="70"/>
      <c r="F29" s="70"/>
      <c r="G29" s="70"/>
      <c r="H29" s="70"/>
      <c r="I29" s="71"/>
      <c r="J29" s="72"/>
      <c r="K29" s="73"/>
      <c r="L29" s="74"/>
      <c r="M29" s="63"/>
      <c r="N29" s="64"/>
    </row>
    <row r="30" spans="2:14" ht="12.95" customHeight="1" x14ac:dyDescent="0.15">
      <c r="B30" s="81">
        <v>0</v>
      </c>
      <c r="C30" s="75"/>
      <c r="D30" s="76"/>
      <c r="E30" s="76"/>
      <c r="F30" s="76"/>
      <c r="G30" s="76"/>
      <c r="H30" s="76"/>
      <c r="I30" s="77"/>
      <c r="J30" s="78"/>
      <c r="K30" s="66"/>
      <c r="L30" s="67"/>
      <c r="M30" s="63"/>
      <c r="N30" s="64"/>
    </row>
    <row r="31" spans="2:14" ht="12.95" customHeight="1" x14ac:dyDescent="0.15">
      <c r="B31" s="80">
        <v>0</v>
      </c>
      <c r="C31" s="69"/>
      <c r="D31" s="70"/>
      <c r="E31" s="70"/>
      <c r="F31" s="70"/>
      <c r="G31" s="70"/>
      <c r="H31" s="70"/>
      <c r="I31" s="71"/>
      <c r="J31" s="72"/>
      <c r="K31" s="73"/>
      <c r="L31" s="74"/>
      <c r="M31" s="63"/>
      <c r="N31" s="64"/>
    </row>
    <row r="32" spans="2:14" ht="12.95" customHeight="1" x14ac:dyDescent="0.15">
      <c r="B32" s="84">
        <v>0</v>
      </c>
      <c r="C32" s="85"/>
      <c r="D32" s="86"/>
      <c r="E32" s="86"/>
      <c r="F32" s="86"/>
      <c r="G32" s="86"/>
      <c r="H32" s="86"/>
      <c r="I32" s="87"/>
      <c r="J32" s="88"/>
      <c r="K32" s="89"/>
      <c r="L32" s="90"/>
      <c r="M32" s="63"/>
      <c r="N32" s="64"/>
    </row>
    <row r="33" spans="2:14" ht="12.95" customHeight="1" x14ac:dyDescent="0.15">
      <c r="B33" s="91"/>
      <c r="C33" s="92"/>
      <c r="D33" s="93"/>
      <c r="E33" s="93"/>
      <c r="F33" s="93"/>
      <c r="G33" s="93"/>
      <c r="H33" s="93"/>
      <c r="I33" s="94"/>
      <c r="J33" s="95"/>
      <c r="K33" s="96" t="s">
        <v>96</v>
      </c>
      <c r="L33" s="138"/>
      <c r="M33" s="63"/>
      <c r="N33" s="64"/>
    </row>
    <row r="34" spans="2:14" ht="12.95" customHeight="1" x14ac:dyDescent="0.15">
      <c r="B34" s="98" t="s">
        <v>37</v>
      </c>
      <c r="C34" s="99"/>
      <c r="D34" s="100"/>
      <c r="E34" s="100"/>
      <c r="F34" s="100"/>
      <c r="G34" s="100"/>
      <c r="H34" s="100"/>
      <c r="I34" s="101"/>
      <c r="J34" s="102"/>
      <c r="K34" s="103" t="s">
        <v>97</v>
      </c>
      <c r="L34" s="139"/>
      <c r="M34" s="63"/>
      <c r="N34" s="64"/>
    </row>
    <row r="35" spans="2:14" ht="12.95" customHeight="1" x14ac:dyDescent="0.15">
      <c r="B35" s="105">
        <v>0</v>
      </c>
      <c r="C35" s="278"/>
      <c r="D35" s="279"/>
      <c r="E35" s="279"/>
      <c r="F35" s="279"/>
      <c r="G35" s="279"/>
      <c r="H35" s="279"/>
      <c r="I35" s="280"/>
      <c r="J35" s="72"/>
      <c r="K35" s="103"/>
      <c r="L35" s="139"/>
      <c r="M35" s="63"/>
      <c r="N35" s="64"/>
    </row>
    <row r="36" spans="2:14" ht="12.95" customHeight="1" x14ac:dyDescent="0.15">
      <c r="B36" s="106" t="s">
        <v>53</v>
      </c>
      <c r="C36" s="289"/>
      <c r="D36" s="290"/>
      <c r="E36" s="290"/>
      <c r="F36" s="290"/>
      <c r="G36" s="290"/>
      <c r="H36" s="290"/>
      <c r="I36" s="291"/>
      <c r="J36" s="78"/>
      <c r="K36" s="103"/>
      <c r="L36" s="139"/>
      <c r="M36" s="63"/>
      <c r="N36" s="64"/>
    </row>
    <row r="37" spans="2:14" ht="12.95" customHeight="1" x14ac:dyDescent="0.15">
      <c r="B37" s="107"/>
      <c r="C37" s="108"/>
      <c r="D37" s="109"/>
      <c r="E37" s="109"/>
      <c r="F37" s="109"/>
      <c r="G37" s="109"/>
      <c r="H37" s="109"/>
      <c r="I37" s="110"/>
      <c r="J37" s="111"/>
      <c r="K37" s="103"/>
      <c r="L37" s="139"/>
      <c r="M37" s="63"/>
    </row>
    <row r="38" spans="2:14" ht="12.95" customHeight="1" x14ac:dyDescent="0.15">
      <c r="B38" s="98" t="s">
        <v>23</v>
      </c>
      <c r="C38" s="112"/>
      <c r="D38" s="113"/>
      <c r="E38" s="113"/>
      <c r="F38" s="113"/>
      <c r="G38" s="113"/>
      <c r="H38" s="113"/>
      <c r="I38" s="114"/>
      <c r="J38" s="115"/>
      <c r="K38" s="103"/>
      <c r="L38" s="139"/>
      <c r="M38" s="63"/>
    </row>
    <row r="39" spans="2:14" ht="12.95" customHeight="1" x14ac:dyDescent="0.15">
      <c r="B39" s="116"/>
      <c r="C39" s="117"/>
      <c r="D39" s="118"/>
      <c r="E39" s="118"/>
      <c r="F39" s="118"/>
      <c r="G39" s="118"/>
      <c r="H39" s="118"/>
      <c r="I39" s="119"/>
      <c r="J39" s="120"/>
      <c r="K39" s="103"/>
      <c r="L39" s="104"/>
      <c r="M39" s="63"/>
    </row>
    <row r="40" spans="2:14" ht="12.95" customHeight="1" x14ac:dyDescent="0.15">
      <c r="B40" s="121" t="s">
        <v>38</v>
      </c>
      <c r="C40" s="117"/>
      <c r="D40" s="118"/>
      <c r="E40" s="118"/>
      <c r="F40" s="118"/>
      <c r="G40" s="118"/>
      <c r="H40" s="118"/>
      <c r="I40" s="119"/>
      <c r="J40" s="120"/>
      <c r="K40" s="103"/>
      <c r="L40" s="122"/>
      <c r="M40" s="63"/>
    </row>
    <row r="41" spans="2:14" ht="12.95" customHeight="1" x14ac:dyDescent="0.15">
      <c r="B41" s="123"/>
      <c r="C41" s="124"/>
      <c r="D41" s="125"/>
      <c r="E41" s="125"/>
      <c r="F41" s="125"/>
      <c r="G41" s="125"/>
      <c r="H41" s="125"/>
      <c r="I41" s="126"/>
      <c r="J41" s="127"/>
      <c r="K41" s="128"/>
      <c r="L41" s="97"/>
      <c r="M41" s="63"/>
    </row>
    <row r="42" spans="2:14" ht="12.95" customHeight="1" thickBot="1" x14ac:dyDescent="0.2">
      <c r="B42" s="129" t="s">
        <v>39</v>
      </c>
      <c r="C42" s="130"/>
      <c r="D42" s="131"/>
      <c r="E42" s="131"/>
      <c r="F42" s="131"/>
      <c r="G42" s="131"/>
      <c r="H42" s="131"/>
      <c r="I42" s="132"/>
      <c r="J42" s="133"/>
      <c r="K42" s="134" t="s">
        <v>20</v>
      </c>
      <c r="L42" s="213">
        <f>ROUND(L33*L34,2)</f>
        <v>0</v>
      </c>
      <c r="M42" s="63"/>
    </row>
  </sheetData>
  <mergeCells count="6">
    <mergeCell ref="C35:I35"/>
    <mergeCell ref="C36:I36"/>
    <mergeCell ref="B2:L3"/>
    <mergeCell ref="C5:I5"/>
    <mergeCell ref="J5:J6"/>
    <mergeCell ref="K5:L6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B1:L42"/>
  <sheetViews>
    <sheetView showGridLines="0" showZeros="0" view="pageBreakPreview" zoomScale="55" zoomScaleNormal="75" zoomScaleSheetLayoutView="55" workbookViewId="0">
      <selection activeCell="M1" sqref="M1:V1048576"/>
    </sheetView>
  </sheetViews>
  <sheetFormatPr defaultRowHeight="12.95" customHeight="1" x14ac:dyDescent="0.15"/>
  <cols>
    <col min="1" max="1" width="9" style="47"/>
    <col min="2" max="2" width="20.625" style="47" customWidth="1"/>
    <col min="3" max="9" width="10.625" style="47" customWidth="1"/>
    <col min="10" max="10" width="12.625" style="47" customWidth="1"/>
    <col min="11" max="12" width="11.625" style="47" customWidth="1"/>
    <col min="13" max="16384" width="9" style="47"/>
  </cols>
  <sheetData>
    <row r="1" spans="2:12" s="45" customFormat="1" ht="12.95" customHeight="1" x14ac:dyDescent="0.15">
      <c r="B1" s="271" t="s">
        <v>71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2:12" ht="12.95" customHeight="1" x14ac:dyDescent="0.15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2:12" ht="12.95" customHeight="1" x14ac:dyDescent="0.15"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2:12" ht="12.95" customHeight="1" x14ac:dyDescent="0.15"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</row>
    <row r="5" spans="2:12" ht="12.95" customHeight="1" x14ac:dyDescent="0.15"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2:12" ht="12.95" customHeight="1" x14ac:dyDescent="0.15"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</row>
    <row r="7" spans="2:12" ht="12.95" customHeight="1" x14ac:dyDescent="0.15"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</row>
    <row r="8" spans="2:12" ht="12.95" customHeight="1" x14ac:dyDescent="0.15"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</row>
    <row r="9" spans="2:12" ht="12.95" customHeight="1" x14ac:dyDescent="0.15"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</row>
    <row r="10" spans="2:12" ht="12.95" customHeight="1" x14ac:dyDescent="0.15"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</row>
    <row r="11" spans="2:12" ht="12.95" customHeight="1" x14ac:dyDescent="0.15"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</row>
    <row r="12" spans="2:12" ht="12.95" customHeight="1" x14ac:dyDescent="0.15"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</row>
    <row r="13" spans="2:12" ht="12.95" customHeight="1" x14ac:dyDescent="0.15"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</row>
    <row r="14" spans="2:12" ht="12.95" customHeight="1" x14ac:dyDescent="0.15"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</row>
    <row r="15" spans="2:12" ht="12.95" customHeight="1" x14ac:dyDescent="0.15"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</row>
    <row r="16" spans="2:12" ht="12.95" customHeight="1" x14ac:dyDescent="0.15"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</row>
    <row r="17" spans="2:12" ht="12.95" customHeight="1" x14ac:dyDescent="0.15"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</row>
    <row r="18" spans="2:12" ht="12.95" customHeight="1" x14ac:dyDescent="0.15"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</row>
    <row r="19" spans="2:12" ht="12.95" customHeight="1" x14ac:dyDescent="0.15"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</row>
    <row r="20" spans="2:12" ht="12.95" customHeight="1" x14ac:dyDescent="0.15"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</row>
    <row r="21" spans="2:12" ht="12.95" customHeight="1" x14ac:dyDescent="0.15"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</row>
    <row r="22" spans="2:12" ht="12.95" customHeight="1" x14ac:dyDescent="0.15"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</row>
    <row r="23" spans="2:12" ht="12.95" customHeight="1" x14ac:dyDescent="0.15"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</row>
    <row r="24" spans="2:12" ht="12.95" customHeight="1" x14ac:dyDescent="0.15"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</row>
    <row r="25" spans="2:12" ht="12.95" customHeight="1" x14ac:dyDescent="0.15"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</row>
    <row r="26" spans="2:12" ht="12.95" customHeight="1" x14ac:dyDescent="0.15"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</row>
    <row r="27" spans="2:12" ht="12.95" customHeight="1" x14ac:dyDescent="0.15"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</row>
    <row r="28" spans="2:12" ht="12.95" customHeight="1" x14ac:dyDescent="0.15"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</row>
    <row r="29" spans="2:12" ht="12.95" customHeight="1" x14ac:dyDescent="0.15"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</row>
    <row r="30" spans="2:12" ht="12.95" customHeight="1" x14ac:dyDescent="0.15"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</row>
    <row r="31" spans="2:12" ht="12.95" customHeight="1" x14ac:dyDescent="0.15"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</row>
    <row r="32" spans="2:12" ht="12.95" customHeight="1" x14ac:dyDescent="0.15"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</row>
    <row r="33" spans="2:12" ht="12.95" customHeight="1" x14ac:dyDescent="0.15"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</row>
    <row r="34" spans="2:12" ht="12.95" customHeight="1" x14ac:dyDescent="0.15"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</row>
    <row r="35" spans="2:12" ht="12.95" customHeight="1" x14ac:dyDescent="0.15"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</row>
    <row r="36" spans="2:12" ht="12.95" customHeight="1" x14ac:dyDescent="0.15"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</row>
    <row r="37" spans="2:12" ht="12.95" customHeight="1" x14ac:dyDescent="0.15"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</row>
    <row r="38" spans="2:12" ht="12.95" customHeight="1" x14ac:dyDescent="0.15"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</row>
    <row r="39" spans="2:12" ht="12.95" customHeight="1" x14ac:dyDescent="0.15"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</row>
    <row r="40" spans="2:12" ht="12.95" customHeight="1" x14ac:dyDescent="0.15"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</row>
    <row r="41" spans="2:12" ht="12.95" customHeight="1" x14ac:dyDescent="0.15"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</row>
    <row r="42" spans="2:12" ht="12.95" customHeight="1" x14ac:dyDescent="0.15"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</row>
  </sheetData>
  <mergeCells count="1">
    <mergeCell ref="B1:L42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M42"/>
  <sheetViews>
    <sheetView showGridLines="0" showZeros="0" view="pageBreakPreview" topLeftCell="A2" zoomScale="85" zoomScaleNormal="75" zoomScaleSheetLayoutView="85" workbookViewId="0">
      <selection activeCell="A2" sqref="A2"/>
    </sheetView>
  </sheetViews>
  <sheetFormatPr defaultRowHeight="12.95" customHeight="1" x14ac:dyDescent="0.15"/>
  <cols>
    <col min="1" max="1" width="9" style="37"/>
    <col min="2" max="4" width="15.625" style="37" customWidth="1"/>
    <col min="5" max="5" width="20.625" style="37" customWidth="1"/>
    <col min="6" max="7" width="5.625" style="37" customWidth="1"/>
    <col min="8" max="8" width="8.625" style="37" customWidth="1"/>
    <col min="9" max="9" width="12.625" style="37" customWidth="1"/>
    <col min="10" max="10" width="10.625" style="37" customWidth="1"/>
    <col min="11" max="11" width="20.625" style="37" customWidth="1"/>
    <col min="12" max="12" width="9" style="10"/>
    <col min="13" max="16384" width="9" style="37"/>
  </cols>
  <sheetData>
    <row r="1" spans="2:13" s="10" customFormat="1" ht="12.95" customHeight="1" x14ac:dyDescent="0.15">
      <c r="B1" s="191">
        <v>1</v>
      </c>
      <c r="C1" s="34"/>
      <c r="D1" s="3"/>
      <c r="E1" s="3"/>
      <c r="F1" s="3"/>
      <c r="G1" s="3"/>
      <c r="H1" s="3"/>
      <c r="I1" s="3"/>
      <c r="J1" s="3"/>
      <c r="K1" s="35"/>
      <c r="L1" s="6"/>
    </row>
    <row r="2" spans="2:13" ht="12.95" customHeight="1" x14ac:dyDescent="0.15">
      <c r="B2" s="294" t="s">
        <v>17</v>
      </c>
      <c r="C2" s="295"/>
      <c r="D2" s="295"/>
      <c r="E2" s="295"/>
      <c r="F2" s="295"/>
      <c r="G2" s="295"/>
      <c r="H2" s="295"/>
      <c r="I2" s="295"/>
      <c r="J2" s="295"/>
      <c r="K2" s="296"/>
      <c r="L2" s="36"/>
    </row>
    <row r="3" spans="2:13" ht="12.95" customHeight="1" x14ac:dyDescent="0.15">
      <c r="B3" s="294"/>
      <c r="C3" s="295"/>
      <c r="D3" s="295"/>
      <c r="E3" s="295"/>
      <c r="F3" s="295"/>
      <c r="G3" s="295"/>
      <c r="H3" s="295"/>
      <c r="I3" s="295"/>
      <c r="J3" s="295"/>
      <c r="K3" s="296"/>
      <c r="L3" s="36"/>
    </row>
    <row r="4" spans="2:13" ht="12.95" customHeight="1" x14ac:dyDescent="0.15">
      <c r="B4" s="38"/>
      <c r="J4" s="39"/>
      <c r="K4" s="40" t="s">
        <v>54</v>
      </c>
      <c r="M4" s="41"/>
    </row>
    <row r="5" spans="2:13" ht="12.95" customHeight="1" x14ac:dyDescent="0.15">
      <c r="B5" s="305" t="s">
        <v>8</v>
      </c>
      <c r="C5" s="292" t="s">
        <v>18</v>
      </c>
      <c r="D5" s="292" t="s">
        <v>9</v>
      </c>
      <c r="E5" s="303" t="s">
        <v>55</v>
      </c>
      <c r="F5" s="303" t="s">
        <v>12</v>
      </c>
      <c r="G5" s="292" t="s">
        <v>36</v>
      </c>
      <c r="H5" s="297" t="s">
        <v>42</v>
      </c>
      <c r="I5" s="299" t="s">
        <v>13</v>
      </c>
      <c r="J5" s="292" t="s">
        <v>14</v>
      </c>
      <c r="K5" s="301" t="s">
        <v>15</v>
      </c>
    </row>
    <row r="6" spans="2:13" ht="12.95" customHeight="1" x14ac:dyDescent="0.15">
      <c r="B6" s="306"/>
      <c r="C6" s="293"/>
      <c r="D6" s="293"/>
      <c r="E6" s="304"/>
      <c r="F6" s="304"/>
      <c r="G6" s="293"/>
      <c r="H6" s="298"/>
      <c r="I6" s="300"/>
      <c r="J6" s="293"/>
      <c r="K6" s="302"/>
    </row>
    <row r="7" spans="2:13" ht="12.95" customHeight="1" x14ac:dyDescent="0.15">
      <c r="B7" s="140"/>
      <c r="C7" s="141"/>
      <c r="D7" s="141"/>
      <c r="E7" s="141"/>
      <c r="F7" s="142"/>
      <c r="G7" s="143"/>
      <c r="H7" s="144"/>
      <c r="I7" s="144"/>
      <c r="J7" s="145"/>
      <c r="K7" s="146"/>
    </row>
    <row r="8" spans="2:13" ht="12.95" customHeight="1" x14ac:dyDescent="0.15">
      <c r="B8" s="140"/>
      <c r="C8" s="141" t="s">
        <v>40</v>
      </c>
      <c r="D8" s="141" t="s">
        <v>63</v>
      </c>
      <c r="E8" s="141" t="s">
        <v>64</v>
      </c>
      <c r="F8" s="142"/>
      <c r="G8" s="143" t="s">
        <v>24</v>
      </c>
      <c r="H8" s="142"/>
      <c r="I8" s="144">
        <f>ROUNDDOWN(F8*H8,0)</f>
        <v>0</v>
      </c>
      <c r="J8" s="145"/>
      <c r="K8" s="146"/>
      <c r="L8" s="42"/>
    </row>
    <row r="9" spans="2:13" ht="12.95" customHeight="1" x14ac:dyDescent="0.15">
      <c r="B9" s="147"/>
      <c r="C9" s="148"/>
      <c r="D9" s="148"/>
      <c r="E9" s="148"/>
      <c r="F9" s="149"/>
      <c r="G9" s="148"/>
      <c r="H9" s="150"/>
      <c r="I9" s="150"/>
      <c r="J9" s="151"/>
      <c r="K9" s="152"/>
    </row>
    <row r="10" spans="2:13" ht="12.95" customHeight="1" x14ac:dyDescent="0.15">
      <c r="B10" s="153"/>
      <c r="C10" s="154" t="s">
        <v>41</v>
      </c>
      <c r="D10" s="154" t="s">
        <v>41</v>
      </c>
      <c r="E10" s="154" t="s">
        <v>28</v>
      </c>
      <c r="F10" s="155"/>
      <c r="G10" s="154" t="s">
        <v>35</v>
      </c>
      <c r="H10" s="156"/>
      <c r="I10" s="156">
        <f>ROUNDDOWN(F10*H10,0)</f>
        <v>0</v>
      </c>
      <c r="J10" s="157"/>
      <c r="K10" s="158" t="s">
        <v>21</v>
      </c>
      <c r="L10" s="42"/>
    </row>
    <row r="11" spans="2:13" ht="12.95" customHeight="1" x14ac:dyDescent="0.15">
      <c r="B11" s="140"/>
      <c r="C11" s="141"/>
      <c r="D11" s="141"/>
      <c r="E11" s="148"/>
      <c r="F11" s="159"/>
      <c r="G11" s="141"/>
      <c r="H11" s="160"/>
      <c r="I11" s="160"/>
      <c r="J11" s="161"/>
      <c r="K11" s="146"/>
    </row>
    <row r="12" spans="2:13" ht="12.95" customHeight="1" x14ac:dyDescent="0.15">
      <c r="B12" s="140"/>
      <c r="C12" s="141"/>
      <c r="D12" s="141" t="s">
        <v>41</v>
      </c>
      <c r="E12" s="154" t="s">
        <v>28</v>
      </c>
      <c r="F12" s="159"/>
      <c r="G12" s="141" t="s">
        <v>10</v>
      </c>
      <c r="H12" s="160"/>
      <c r="I12" s="160">
        <f>ROUNDDOWN(F12*H12,0)</f>
        <v>0</v>
      </c>
      <c r="J12" s="161"/>
      <c r="K12" s="146" t="s">
        <v>22</v>
      </c>
      <c r="L12" s="42"/>
    </row>
    <row r="13" spans="2:13" ht="12.95" customHeight="1" x14ac:dyDescent="0.15">
      <c r="B13" s="147"/>
      <c r="C13" s="148"/>
      <c r="D13" s="148"/>
      <c r="E13" s="148"/>
      <c r="F13" s="149"/>
      <c r="G13" s="148"/>
      <c r="H13" s="150"/>
      <c r="I13" s="150"/>
      <c r="J13" s="151"/>
      <c r="K13" s="152"/>
    </row>
    <row r="14" spans="2:13" ht="12.95" customHeight="1" x14ac:dyDescent="0.15">
      <c r="B14" s="153"/>
      <c r="C14" s="154"/>
      <c r="D14" s="154"/>
      <c r="E14" s="154"/>
      <c r="F14" s="155"/>
      <c r="G14" s="154"/>
      <c r="H14" s="156"/>
      <c r="I14" s="156">
        <f>ROUNDDOWN(F14*H14,0)</f>
        <v>0</v>
      </c>
      <c r="J14" s="157"/>
      <c r="K14" s="158"/>
    </row>
    <row r="15" spans="2:13" ht="12.95" customHeight="1" x14ac:dyDescent="0.15">
      <c r="B15" s="147"/>
      <c r="C15" s="148"/>
      <c r="D15" s="148"/>
      <c r="E15" s="148"/>
      <c r="F15" s="149"/>
      <c r="G15" s="148"/>
      <c r="H15" s="150"/>
      <c r="I15" s="150"/>
      <c r="J15" s="151"/>
      <c r="K15" s="152"/>
    </row>
    <row r="16" spans="2:13" ht="12.95" customHeight="1" x14ac:dyDescent="0.15">
      <c r="B16" s="153"/>
      <c r="C16" s="154"/>
      <c r="D16" s="154"/>
      <c r="E16" s="154"/>
      <c r="F16" s="155"/>
      <c r="G16" s="154"/>
      <c r="H16" s="156"/>
      <c r="I16" s="156">
        <f>ROUNDDOWN(F16*H16,0)</f>
        <v>0</v>
      </c>
      <c r="J16" s="157"/>
      <c r="K16" s="158"/>
    </row>
    <row r="17" spans="2:11" ht="12.95" customHeight="1" x14ac:dyDescent="0.15">
      <c r="B17" s="147"/>
      <c r="C17" s="148"/>
      <c r="D17" s="148"/>
      <c r="E17" s="148"/>
      <c r="F17" s="149"/>
      <c r="G17" s="148"/>
      <c r="H17" s="150"/>
      <c r="I17" s="150"/>
      <c r="J17" s="151"/>
      <c r="K17" s="152"/>
    </row>
    <row r="18" spans="2:11" ht="12.95" customHeight="1" x14ac:dyDescent="0.15">
      <c r="B18" s="153"/>
      <c r="C18" s="154"/>
      <c r="D18" s="154"/>
      <c r="E18" s="154"/>
      <c r="F18" s="155"/>
      <c r="G18" s="154"/>
      <c r="H18" s="156"/>
      <c r="I18" s="156">
        <f>ROUNDDOWN(F18*H18,0)</f>
        <v>0</v>
      </c>
      <c r="J18" s="157"/>
      <c r="K18" s="158"/>
    </row>
    <row r="19" spans="2:11" ht="12.95" customHeight="1" x14ac:dyDescent="0.15">
      <c r="B19" s="147"/>
      <c r="C19" s="148"/>
      <c r="D19" s="148"/>
      <c r="E19" s="148"/>
      <c r="F19" s="149"/>
      <c r="G19" s="148"/>
      <c r="H19" s="150"/>
      <c r="I19" s="150"/>
      <c r="J19" s="151"/>
      <c r="K19" s="152"/>
    </row>
    <row r="20" spans="2:11" ht="12.95" customHeight="1" x14ac:dyDescent="0.15">
      <c r="B20" s="153"/>
      <c r="C20" s="154"/>
      <c r="D20" s="154"/>
      <c r="E20" s="154"/>
      <c r="F20" s="155"/>
      <c r="G20" s="154"/>
      <c r="H20" s="156"/>
      <c r="I20" s="156">
        <f>ROUNDDOWN(F20*H20,0)</f>
        <v>0</v>
      </c>
      <c r="J20" s="157"/>
      <c r="K20" s="158"/>
    </row>
    <row r="21" spans="2:11" ht="12.95" customHeight="1" x14ac:dyDescent="0.15">
      <c r="B21" s="147"/>
      <c r="C21" s="148"/>
      <c r="D21" s="148"/>
      <c r="E21" s="148"/>
      <c r="F21" s="149"/>
      <c r="G21" s="148"/>
      <c r="H21" s="150"/>
      <c r="I21" s="150"/>
      <c r="J21" s="151"/>
      <c r="K21" s="152"/>
    </row>
    <row r="22" spans="2:11" ht="12.95" customHeight="1" x14ac:dyDescent="0.15">
      <c r="B22" s="153"/>
      <c r="C22" s="154"/>
      <c r="D22" s="154"/>
      <c r="E22" s="154"/>
      <c r="F22" s="155"/>
      <c r="G22" s="154"/>
      <c r="H22" s="156"/>
      <c r="I22" s="156">
        <f>ROUNDDOWN(F22*H22,0)</f>
        <v>0</v>
      </c>
      <c r="J22" s="157"/>
      <c r="K22" s="158"/>
    </row>
    <row r="23" spans="2:11" ht="12.95" customHeight="1" x14ac:dyDescent="0.15">
      <c r="B23" s="147"/>
      <c r="C23" s="148"/>
      <c r="D23" s="148"/>
      <c r="E23" s="148"/>
      <c r="F23" s="149"/>
      <c r="G23" s="148"/>
      <c r="H23" s="150"/>
      <c r="I23" s="150"/>
      <c r="J23" s="151"/>
      <c r="K23" s="152"/>
    </row>
    <row r="24" spans="2:11" ht="12.95" customHeight="1" x14ac:dyDescent="0.15">
      <c r="B24" s="153"/>
      <c r="C24" s="154"/>
      <c r="D24" s="154"/>
      <c r="E24" s="154"/>
      <c r="F24" s="155"/>
      <c r="G24" s="154"/>
      <c r="H24" s="156"/>
      <c r="I24" s="156">
        <f>ROUNDDOWN(F24*H24,0)</f>
        <v>0</v>
      </c>
      <c r="J24" s="157"/>
      <c r="K24" s="158"/>
    </row>
    <row r="25" spans="2:11" ht="12.95" customHeight="1" x14ac:dyDescent="0.15">
      <c r="B25" s="147"/>
      <c r="C25" s="148"/>
      <c r="D25" s="148"/>
      <c r="E25" s="148"/>
      <c r="F25" s="149"/>
      <c r="G25" s="148"/>
      <c r="H25" s="150"/>
      <c r="I25" s="150"/>
      <c r="J25" s="151"/>
      <c r="K25" s="152"/>
    </row>
    <row r="26" spans="2:11" ht="12.95" customHeight="1" x14ac:dyDescent="0.15">
      <c r="B26" s="153"/>
      <c r="C26" s="154"/>
      <c r="D26" s="154"/>
      <c r="E26" s="154"/>
      <c r="F26" s="155"/>
      <c r="G26" s="154"/>
      <c r="H26" s="156"/>
      <c r="I26" s="156">
        <f>ROUNDDOWN(F26*H26,0)</f>
        <v>0</v>
      </c>
      <c r="J26" s="157"/>
      <c r="K26" s="158"/>
    </row>
    <row r="27" spans="2:11" ht="12.95" customHeight="1" x14ac:dyDescent="0.15">
      <c r="B27" s="147"/>
      <c r="C27" s="148"/>
      <c r="D27" s="148"/>
      <c r="E27" s="148"/>
      <c r="F27" s="149"/>
      <c r="G27" s="148"/>
      <c r="H27" s="150"/>
      <c r="I27" s="150"/>
      <c r="J27" s="151"/>
      <c r="K27" s="152"/>
    </row>
    <row r="28" spans="2:11" ht="12.95" customHeight="1" x14ac:dyDescent="0.15">
      <c r="B28" s="153"/>
      <c r="C28" s="154"/>
      <c r="D28" s="154"/>
      <c r="E28" s="154"/>
      <c r="F28" s="155"/>
      <c r="G28" s="154"/>
      <c r="H28" s="156"/>
      <c r="I28" s="156">
        <f>ROUNDDOWN(F28*H28,0)</f>
        <v>0</v>
      </c>
      <c r="J28" s="157"/>
      <c r="K28" s="158"/>
    </row>
    <row r="29" spans="2:11" ht="12.95" customHeight="1" x14ac:dyDescent="0.15">
      <c r="B29" s="147"/>
      <c r="C29" s="148"/>
      <c r="D29" s="148"/>
      <c r="E29" s="148"/>
      <c r="F29" s="149"/>
      <c r="G29" s="148"/>
      <c r="H29" s="150"/>
      <c r="I29" s="150"/>
      <c r="J29" s="151"/>
      <c r="K29" s="152"/>
    </row>
    <row r="30" spans="2:11" ht="12.95" customHeight="1" x14ac:dyDescent="0.15">
      <c r="B30" s="153"/>
      <c r="C30" s="154"/>
      <c r="D30" s="154"/>
      <c r="E30" s="154"/>
      <c r="F30" s="155"/>
      <c r="G30" s="154"/>
      <c r="H30" s="156"/>
      <c r="I30" s="156">
        <f>ROUNDDOWN(F30*H30,0)</f>
        <v>0</v>
      </c>
      <c r="J30" s="157"/>
      <c r="K30" s="158"/>
    </row>
    <row r="31" spans="2:11" ht="12.95" customHeight="1" x14ac:dyDescent="0.15">
      <c r="B31" s="147"/>
      <c r="C31" s="148"/>
      <c r="D31" s="148"/>
      <c r="E31" s="148"/>
      <c r="F31" s="149"/>
      <c r="G31" s="148"/>
      <c r="H31" s="150"/>
      <c r="I31" s="150"/>
      <c r="J31" s="151"/>
      <c r="K31" s="152"/>
    </row>
    <row r="32" spans="2:11" ht="12.95" customHeight="1" x14ac:dyDescent="0.15">
      <c r="B32" s="153"/>
      <c r="C32" s="154"/>
      <c r="D32" s="154"/>
      <c r="E32" s="154"/>
      <c r="F32" s="155"/>
      <c r="G32" s="154"/>
      <c r="H32" s="156"/>
      <c r="I32" s="156">
        <f>ROUNDDOWN(F32*H32,0)</f>
        <v>0</v>
      </c>
      <c r="J32" s="157"/>
      <c r="K32" s="158"/>
    </row>
    <row r="33" spans="2:11" ht="12.95" customHeight="1" x14ac:dyDescent="0.15">
      <c r="B33" s="147"/>
      <c r="C33" s="148"/>
      <c r="D33" s="148"/>
      <c r="E33" s="148"/>
      <c r="F33" s="149"/>
      <c r="G33" s="148"/>
      <c r="H33" s="150"/>
      <c r="I33" s="150"/>
      <c r="J33" s="151"/>
      <c r="K33" s="152"/>
    </row>
    <row r="34" spans="2:11" ht="12.95" customHeight="1" x14ac:dyDescent="0.15">
      <c r="B34" s="153"/>
      <c r="C34" s="154"/>
      <c r="D34" s="154"/>
      <c r="E34" s="154"/>
      <c r="F34" s="155"/>
      <c r="G34" s="154"/>
      <c r="H34" s="156"/>
      <c r="I34" s="156">
        <f>ROUNDDOWN(F34*H34,0)</f>
        <v>0</v>
      </c>
      <c r="J34" s="157"/>
      <c r="K34" s="158"/>
    </row>
    <row r="35" spans="2:11" ht="12.95" customHeight="1" x14ac:dyDescent="0.15">
      <c r="B35" s="147"/>
      <c r="C35" s="148"/>
      <c r="D35" s="148"/>
      <c r="E35" s="148"/>
      <c r="F35" s="149"/>
      <c r="G35" s="148"/>
      <c r="H35" s="150"/>
      <c r="I35" s="150"/>
      <c r="J35" s="151"/>
      <c r="K35" s="152"/>
    </row>
    <row r="36" spans="2:11" ht="12.95" customHeight="1" x14ac:dyDescent="0.15">
      <c r="B36" s="153"/>
      <c r="C36" s="154"/>
      <c r="D36" s="154"/>
      <c r="E36" s="154"/>
      <c r="F36" s="155"/>
      <c r="G36" s="154"/>
      <c r="H36" s="156"/>
      <c r="I36" s="156">
        <f>ROUNDDOWN(F36*H36,0)</f>
        <v>0</v>
      </c>
      <c r="J36" s="157"/>
      <c r="K36" s="158"/>
    </row>
    <row r="37" spans="2:11" ht="12.95" customHeight="1" x14ac:dyDescent="0.15">
      <c r="B37" s="147"/>
      <c r="C37" s="148"/>
      <c r="D37" s="148"/>
      <c r="E37" s="148"/>
      <c r="F37" s="149"/>
      <c r="G37" s="148"/>
      <c r="H37" s="150"/>
      <c r="I37" s="150"/>
      <c r="J37" s="151"/>
      <c r="K37" s="152"/>
    </row>
    <row r="38" spans="2:11" ht="12.95" customHeight="1" x14ac:dyDescent="0.15">
      <c r="B38" s="153"/>
      <c r="C38" s="154"/>
      <c r="D38" s="154"/>
      <c r="E38" s="154"/>
      <c r="F38" s="155"/>
      <c r="G38" s="154"/>
      <c r="H38" s="156"/>
      <c r="I38" s="156">
        <f>ROUNDDOWN(F38*H38,0)</f>
        <v>0</v>
      </c>
      <c r="J38" s="157"/>
      <c r="K38" s="158"/>
    </row>
    <row r="39" spans="2:11" ht="12.95" customHeight="1" x14ac:dyDescent="0.15">
      <c r="B39" s="147"/>
      <c r="C39" s="148"/>
      <c r="D39" s="148"/>
      <c r="E39" s="148"/>
      <c r="F39" s="149"/>
      <c r="G39" s="148"/>
      <c r="H39" s="150"/>
      <c r="I39" s="150"/>
      <c r="J39" s="151"/>
      <c r="K39" s="152"/>
    </row>
    <row r="40" spans="2:11" ht="12.95" customHeight="1" x14ac:dyDescent="0.15">
      <c r="B40" s="140"/>
      <c r="C40" s="141"/>
      <c r="D40" s="141"/>
      <c r="E40" s="141"/>
      <c r="F40" s="159"/>
      <c r="G40" s="141"/>
      <c r="H40" s="160"/>
      <c r="I40" s="160">
        <f>ROUNDDOWN(F40*H40,0)</f>
        <v>0</v>
      </c>
      <c r="J40" s="161"/>
      <c r="K40" s="146"/>
    </row>
    <row r="41" spans="2:11" ht="12.95" customHeight="1" x14ac:dyDescent="0.15">
      <c r="B41" s="162"/>
      <c r="C41" s="163"/>
      <c r="D41" s="163"/>
      <c r="E41" s="163"/>
      <c r="F41" s="164"/>
      <c r="G41" s="163"/>
      <c r="H41" s="165"/>
      <c r="I41" s="165"/>
      <c r="J41" s="166"/>
      <c r="K41" s="167"/>
    </row>
    <row r="42" spans="2:11" ht="12.95" customHeight="1" thickBot="1" x14ac:dyDescent="0.2">
      <c r="B42" s="168"/>
      <c r="C42" s="169" t="s">
        <v>11</v>
      </c>
      <c r="D42" s="169"/>
      <c r="E42" s="169"/>
      <c r="F42" s="170"/>
      <c r="G42" s="169"/>
      <c r="H42" s="171"/>
      <c r="I42" s="171">
        <f>SUM(I7:I40)</f>
        <v>0</v>
      </c>
      <c r="J42" s="172"/>
      <c r="K42" s="173"/>
    </row>
  </sheetData>
  <dataConsolidate/>
  <mergeCells count="11">
    <mergeCell ref="J5:J6"/>
    <mergeCell ref="B2:K3"/>
    <mergeCell ref="H5:H6"/>
    <mergeCell ref="I5:I6"/>
    <mergeCell ref="K5:K6"/>
    <mergeCell ref="D5:D6"/>
    <mergeCell ref="E5:E6"/>
    <mergeCell ref="B5:B6"/>
    <mergeCell ref="C5:C6"/>
    <mergeCell ref="G5:G6"/>
    <mergeCell ref="F5:F6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7"/>
  <sheetViews>
    <sheetView showGridLines="0" view="pageBreakPreview" zoomScaleNormal="75" zoomScaleSheetLayoutView="100" workbookViewId="0">
      <selection activeCell="E17" sqref="E17"/>
    </sheetView>
  </sheetViews>
  <sheetFormatPr defaultRowHeight="15" customHeight="1" x14ac:dyDescent="0.15"/>
  <cols>
    <col min="1" max="1" width="20.625" style="176" customWidth="1"/>
    <col min="2" max="8" width="10.625" style="176" customWidth="1"/>
    <col min="9" max="16384" width="9" style="176"/>
  </cols>
  <sheetData>
    <row r="1" spans="1:8" ht="15" customHeight="1" x14ac:dyDescent="0.15">
      <c r="A1" s="174" t="s">
        <v>43</v>
      </c>
      <c r="B1" s="175" t="s">
        <v>88</v>
      </c>
    </row>
    <row r="2" spans="1:8" ht="15" customHeight="1" x14ac:dyDescent="0.15">
      <c r="A2" s="177"/>
      <c r="B2" s="307" t="s">
        <v>6</v>
      </c>
      <c r="C2" s="307"/>
      <c r="D2" s="307"/>
      <c r="E2" s="307"/>
      <c r="F2" s="307"/>
      <c r="G2" s="307"/>
      <c r="H2" s="308"/>
    </row>
    <row r="3" spans="1:8" ht="15" customHeight="1" x14ac:dyDescent="0.15">
      <c r="A3" s="178" t="s">
        <v>19</v>
      </c>
      <c r="B3" s="179" t="s">
        <v>0</v>
      </c>
      <c r="C3" s="179" t="s">
        <v>2</v>
      </c>
      <c r="D3" s="179" t="s">
        <v>1</v>
      </c>
      <c r="E3" s="179" t="s">
        <v>25</v>
      </c>
      <c r="F3" s="179" t="s">
        <v>26</v>
      </c>
      <c r="G3" s="179" t="s">
        <v>27</v>
      </c>
      <c r="H3" s="180" t="s">
        <v>3</v>
      </c>
    </row>
    <row r="4" spans="1:8" ht="15" customHeight="1" x14ac:dyDescent="0.15">
      <c r="A4" s="181"/>
      <c r="B4" s="182"/>
      <c r="C4" s="182"/>
      <c r="D4" s="182"/>
      <c r="E4" s="182"/>
      <c r="F4" s="182"/>
      <c r="G4" s="182"/>
      <c r="H4" s="183"/>
    </row>
    <row r="5" spans="1:8" ht="15" customHeight="1" x14ac:dyDescent="0.15">
      <c r="A5" s="184" t="s">
        <v>7</v>
      </c>
      <c r="B5" s="185">
        <v>90300</v>
      </c>
      <c r="C5" s="185">
        <v>82800</v>
      </c>
      <c r="D5" s="185">
        <v>70900</v>
      </c>
      <c r="E5" s="185">
        <v>62600</v>
      </c>
      <c r="F5" s="185">
        <v>49300</v>
      </c>
      <c r="G5" s="185">
        <v>42500</v>
      </c>
      <c r="H5" s="186">
        <v>36700</v>
      </c>
    </row>
    <row r="6" spans="1:8" ht="15" customHeight="1" x14ac:dyDescent="0.15">
      <c r="A6" s="187"/>
      <c r="B6" s="188"/>
      <c r="C6" s="188"/>
      <c r="D6" s="188"/>
      <c r="E6" s="188"/>
      <c r="F6" s="188"/>
      <c r="G6" s="188"/>
      <c r="H6" s="188"/>
    </row>
    <row r="7" spans="1:8" ht="15" customHeight="1" x14ac:dyDescent="0.15">
      <c r="A7" s="189" t="s">
        <v>44</v>
      </c>
      <c r="B7" s="175" t="str">
        <f>$B$1</f>
        <v>令和８年度～土木単価</v>
      </c>
      <c r="C7" s="190"/>
      <c r="D7" s="190"/>
      <c r="E7" s="190"/>
      <c r="F7" s="190"/>
      <c r="G7" s="190"/>
      <c r="H7" s="190"/>
    </row>
    <row r="8" spans="1:8" ht="15" customHeight="1" x14ac:dyDescent="0.15">
      <c r="A8" s="177"/>
      <c r="B8" s="307" t="s">
        <v>6</v>
      </c>
      <c r="C8" s="307"/>
      <c r="D8" s="307"/>
      <c r="E8" s="307"/>
      <c r="F8" s="307"/>
      <c r="G8" s="307"/>
      <c r="H8" s="308"/>
    </row>
    <row r="9" spans="1:8" ht="15" customHeight="1" x14ac:dyDescent="0.15">
      <c r="A9" s="178" t="s">
        <v>29</v>
      </c>
      <c r="B9" s="179" t="s">
        <v>52</v>
      </c>
      <c r="C9" s="179" t="s">
        <v>46</v>
      </c>
      <c r="D9" s="179" t="s">
        <v>47</v>
      </c>
      <c r="E9" s="179" t="s">
        <v>48</v>
      </c>
      <c r="F9" s="179" t="s">
        <v>56</v>
      </c>
      <c r="G9" s="179" t="s">
        <v>69</v>
      </c>
      <c r="H9" s="180" t="s">
        <v>30</v>
      </c>
    </row>
    <row r="10" spans="1:8" ht="15" customHeight="1" x14ac:dyDescent="0.15">
      <c r="A10" s="181"/>
      <c r="B10" s="182"/>
      <c r="C10" s="182"/>
      <c r="D10" s="182"/>
      <c r="E10" s="182"/>
      <c r="F10" s="182"/>
      <c r="G10" s="182"/>
      <c r="H10" s="183"/>
    </row>
    <row r="11" spans="1:8" ht="15" customHeight="1" x14ac:dyDescent="0.15">
      <c r="A11" s="184" t="s">
        <v>7</v>
      </c>
      <c r="B11" s="185"/>
      <c r="C11" s="185">
        <v>61000</v>
      </c>
      <c r="D11" s="185">
        <v>52700</v>
      </c>
      <c r="E11" s="185">
        <v>41300</v>
      </c>
      <c r="F11" s="185">
        <v>37700</v>
      </c>
      <c r="G11" s="185">
        <v>29600</v>
      </c>
      <c r="H11" s="186"/>
    </row>
    <row r="13" spans="1:8" ht="15" customHeight="1" x14ac:dyDescent="0.15">
      <c r="A13" s="189" t="s">
        <v>45</v>
      </c>
      <c r="B13" s="175" t="str">
        <f>$B$1</f>
        <v>令和８年度～土木単価</v>
      </c>
      <c r="C13" s="190"/>
      <c r="D13" s="190"/>
      <c r="E13" s="190"/>
      <c r="F13" s="190"/>
      <c r="G13" s="190"/>
      <c r="H13" s="190"/>
    </row>
    <row r="14" spans="1:8" ht="15" customHeight="1" x14ac:dyDescent="0.15">
      <c r="A14" s="177"/>
      <c r="B14" s="307" t="s">
        <v>6</v>
      </c>
      <c r="C14" s="307"/>
      <c r="D14" s="307"/>
      <c r="E14" s="307"/>
      <c r="F14" s="307"/>
      <c r="G14" s="307"/>
      <c r="H14" s="308"/>
    </row>
    <row r="15" spans="1:8" ht="15" customHeight="1" x14ac:dyDescent="0.15">
      <c r="A15" s="178" t="s">
        <v>29</v>
      </c>
      <c r="B15" s="179" t="s">
        <v>49</v>
      </c>
      <c r="C15" s="179" t="s">
        <v>50</v>
      </c>
      <c r="D15" s="179" t="s">
        <v>51</v>
      </c>
      <c r="E15" s="179" t="s">
        <v>30</v>
      </c>
      <c r="F15" s="179"/>
      <c r="G15" s="179"/>
      <c r="H15" s="180"/>
    </row>
    <row r="16" spans="1:8" ht="15" customHeight="1" x14ac:dyDescent="0.15">
      <c r="A16" s="181"/>
      <c r="B16" s="182"/>
      <c r="C16" s="182"/>
      <c r="D16" s="182"/>
      <c r="E16" s="182"/>
      <c r="F16" s="182"/>
      <c r="G16" s="182"/>
      <c r="H16" s="183"/>
    </row>
    <row r="17" spans="1:8" ht="15" customHeight="1" x14ac:dyDescent="0.15">
      <c r="A17" s="184" t="s">
        <v>7</v>
      </c>
      <c r="B17" s="185">
        <v>58300</v>
      </c>
      <c r="C17" s="185">
        <v>45500</v>
      </c>
      <c r="D17" s="185">
        <v>35200</v>
      </c>
      <c r="E17" s="185"/>
      <c r="F17" s="185"/>
      <c r="G17" s="185"/>
      <c r="H17" s="186"/>
    </row>
  </sheetData>
  <mergeCells count="3">
    <mergeCell ref="B2:H2"/>
    <mergeCell ref="B8:H8"/>
    <mergeCell ref="B14:H14"/>
  </mergeCells>
  <phoneticPr fontId="4"/>
  <printOptions horizontalCentered="1" verticalCentered="1"/>
  <pageMargins left="0.59055118110236227" right="0.59055118110236227" top="0.78740157480314965" bottom="0.39370078740157483" header="0" footer="0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表紙</vt:lpstr>
      <vt:lpstr>総括</vt:lpstr>
      <vt:lpstr>内表紙（内訳書）</vt:lpstr>
      <vt:lpstr>設計協議</vt:lpstr>
      <vt:lpstr>届出</vt:lpstr>
      <vt:lpstr>内表紙（単価表）</vt:lpstr>
      <vt:lpstr>旅費</vt:lpstr>
      <vt:lpstr>人件費</vt:lpstr>
      <vt:lpstr>人件費!Print_Area</vt:lpstr>
      <vt:lpstr>設計協議!Print_Area</vt:lpstr>
      <vt:lpstr>総括!Print_Area</vt:lpstr>
      <vt:lpstr>届出!Print_Area</vt:lpstr>
      <vt:lpstr>'内表紙（単価表）'!Print_Area</vt:lpstr>
      <vt:lpstr>'内表紙（内訳書）'!Print_Area</vt:lpstr>
      <vt:lpstr>表紙!Print_Area</vt:lpstr>
      <vt:lpstr>旅費!Print_Area</vt:lpstr>
    </vt:vector>
  </TitlesOfParts>
  <Company>有限会社ノウスイ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0505</cp:lastModifiedBy>
  <cp:lastPrinted>2026-03-06T08:32:20Z</cp:lastPrinted>
  <dcterms:created xsi:type="dcterms:W3CDTF">2000-10-13T08:34:50Z</dcterms:created>
  <dcterms:modified xsi:type="dcterms:W3CDTF">2026-05-01T00:41:15Z</dcterms:modified>
</cp:coreProperties>
</file>